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jake\Box\CR I+I Directorate Folder\Impact and Investment Handbook\03. Proposals\Forms &amp; Templates\"/>
    </mc:Choice>
  </mc:AlternateContent>
  <xr:revisionPtr revIDLastSave="0" documentId="8_{1C3926A9-5962-47FF-AAE4-11DAFDB4DCA7}" xr6:coauthVersionLast="36" xr6:coauthVersionMax="36" xr10:uidLastSave="{00000000-0000-0000-0000-000000000000}"/>
  <workbookProtection workbookAlgorithmName="SHA-512" workbookHashValue="JCMZQMdSWAgcgAZg7YdT+J1YcYHInaYXHfoUy0PKBe8gnyg3hMxmkvNozjv2+sfwqjmMYPIJaNOqYptoKhfFdg==" workbookSaltValue="ZvLU4tPNb/EhX6WAxv95Jg==" workbookSpinCount="100000" lockStructure="1"/>
  <bookViews>
    <workbookView xWindow="0" yWindow="0" windowWidth="15360" windowHeight="7160" xr2:uid="{00000000-000D-0000-FFFF-FFFF00000000}"/>
  </bookViews>
  <sheets>
    <sheet name="Guidance" sheetId="7" r:id="rId1"/>
    <sheet name="Proposal budget" sheetId="3" r:id="rId2"/>
    <sheet name="Drop lists" sheetId="4" state="hidden" r:id="rId3"/>
    <sheet name="Start up budget" sheetId="5" r:id="rId4"/>
    <sheet name="Annual Reporting" sheetId="2" r:id="rId5"/>
    <sheet name="Grant financial overview" sheetId="6" r:id="rId6"/>
  </sheets>
  <definedNames>
    <definedName name="_xlnm._FilterDatabase" localSheetId="4" hidden="1">'Annual Reporting'!$AN$19:$AN$115</definedName>
    <definedName name="_xlnm._FilterDatabase" localSheetId="1" hidden="1">'Proposal budget'!$U$15:$U$111</definedName>
    <definedName name="_xlnm._FilterDatabase" localSheetId="3" hidden="1">'Start up budget'!$T$15:$T$111</definedName>
    <definedName name="_xlnm.Print_Area" localSheetId="4">'Annual Reporting'!$A$1:$AF$125</definedName>
    <definedName name="_xlnm.Print_Area" localSheetId="5">'Grant financial overview'!$A$1:$R$19</definedName>
    <definedName name="_xlnm.Print_Area" localSheetId="1">'Proposal budget'!$A$1:$J$119</definedName>
    <definedName name="_xlnm.Print_Area" localSheetId="3">'Start up budget'!$A$1:$I$112</definedName>
    <definedName name="Z_B6F95747_A95D_4983_B52C_5BC2F9CF367C_.wvu.FilterData" localSheetId="4" hidden="1">'Annual Reporting'!$AN$19:$AN$115</definedName>
    <definedName name="Z_B6F95747_A95D_4983_B52C_5BC2F9CF367C_.wvu.FilterData" localSheetId="1" hidden="1">'Proposal budget'!$R$5:$R$102</definedName>
    <definedName name="Z_B6F95747_A95D_4983_B52C_5BC2F9CF367C_.wvu.FilterData" localSheetId="3" hidden="1">'Start up budget'!$V$15:$V$111</definedName>
    <definedName name="Z_B6F95747_A95D_4983_B52C_5BC2F9CF367C_.wvu.PrintArea" localSheetId="4" hidden="1">'Annual Reporting'!$A$1:$AF$125</definedName>
    <definedName name="Z_B6F95747_A95D_4983_B52C_5BC2F9CF367C_.wvu.PrintArea" localSheetId="1" hidden="1">'Proposal budget'!$A$1:$J$119</definedName>
    <definedName name="Z_B6F95747_A95D_4983_B52C_5BC2F9CF367C_.wvu.PrintArea" localSheetId="3" hidden="1">'Start up budget'!$A$1:$I$112</definedName>
    <definedName name="Z_B6F95747_A95D_4983_B52C_5BC2F9CF367C_.wvu.Rows" localSheetId="1" hidden="1">'Proposal budget'!#REF!</definedName>
  </definedNames>
  <calcPr calcId="191029"/>
  <customWorkbookViews>
    <customWorkbookView name="Page" guid="{B6F95747-A95D-4983-B52C-5BC2F9CF367C}" maximized="1" xWindow="-8" yWindow="-8" windowWidth="1616" windowHeight="876" activeSheetId="6"/>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C83" i="2" l="1"/>
  <c r="T92" i="5"/>
  <c r="T93" i="5"/>
  <c r="T94" i="5"/>
  <c r="T95" i="5"/>
  <c r="T96" i="5"/>
  <c r="T97" i="5"/>
  <c r="T98" i="5"/>
  <c r="T99" i="5"/>
  <c r="U92" i="3"/>
  <c r="U93" i="3"/>
  <c r="U94" i="3"/>
  <c r="U95" i="3"/>
  <c r="U96" i="3"/>
  <c r="U97" i="3"/>
  <c r="U98" i="3"/>
  <c r="U99" i="3"/>
  <c r="X116" i="2" l="1"/>
  <c r="W116" i="2"/>
  <c r="S116" i="2"/>
  <c r="R116" i="2"/>
  <c r="O17" i="6"/>
  <c r="N17" i="6"/>
  <c r="M17" i="6"/>
  <c r="L17" i="6"/>
  <c r="K17" i="6"/>
  <c r="C18" i="6"/>
  <c r="D18" i="6"/>
  <c r="E18" i="6"/>
  <c r="F18" i="6"/>
  <c r="G18" i="6"/>
  <c r="H18" i="6"/>
  <c r="I18" i="6"/>
  <c r="J18" i="6"/>
  <c r="K18" i="6"/>
  <c r="L18" i="6"/>
  <c r="M18" i="6"/>
  <c r="N18" i="6"/>
  <c r="O18" i="6"/>
  <c r="Y104" i="2"/>
  <c r="X104" i="2"/>
  <c r="W104" i="2"/>
  <c r="Z104" i="2" s="1"/>
  <c r="V104" i="2"/>
  <c r="S104" i="2"/>
  <c r="R104" i="2"/>
  <c r="N104" i="2"/>
  <c r="I17" i="6" s="1"/>
  <c r="M104" i="2"/>
  <c r="H17" i="6" s="1"/>
  <c r="I104" i="2"/>
  <c r="I116" i="2" s="1"/>
  <c r="H104" i="2"/>
  <c r="E17" i="6" s="1"/>
  <c r="D104" i="2"/>
  <c r="C17" i="6" s="1"/>
  <c r="B104" i="2"/>
  <c r="AC103" i="2"/>
  <c r="V103" i="2"/>
  <c r="Z103" i="2" s="1"/>
  <c r="U103" i="2"/>
  <c r="Q103" i="2"/>
  <c r="T103" i="2" s="1"/>
  <c r="P103" i="2"/>
  <c r="O103" i="2"/>
  <c r="L103" i="2"/>
  <c r="J103" i="2"/>
  <c r="G103" i="2"/>
  <c r="K103" i="2" s="1"/>
  <c r="C103" i="2"/>
  <c r="AA103" i="2" s="1"/>
  <c r="B103" i="2"/>
  <c r="AC102" i="2"/>
  <c r="Z102" i="2"/>
  <c r="Y102" i="2"/>
  <c r="V102" i="2"/>
  <c r="T102" i="2"/>
  <c r="Q102" i="2"/>
  <c r="U102" i="2" s="1"/>
  <c r="L102" i="2"/>
  <c r="P102" i="2" s="1"/>
  <c r="K102" i="2"/>
  <c r="G102" i="2"/>
  <c r="F102" i="2"/>
  <c r="E102" i="2"/>
  <c r="C102" i="2"/>
  <c r="AA102" i="2" s="1"/>
  <c r="B102" i="2"/>
  <c r="AC101" i="2"/>
  <c r="V101" i="2"/>
  <c r="Z101" i="2" s="1"/>
  <c r="U101" i="2"/>
  <c r="Q101" i="2"/>
  <c r="T101" i="2" s="1"/>
  <c r="P101" i="2"/>
  <c r="O101" i="2"/>
  <c r="L101" i="2"/>
  <c r="J101" i="2"/>
  <c r="G101" i="2"/>
  <c r="K101" i="2" s="1"/>
  <c r="C101" i="2"/>
  <c r="AA101" i="2" s="1"/>
  <c r="B101" i="2"/>
  <c r="AC100" i="2"/>
  <c r="Z100" i="2"/>
  <c r="Y100" i="2"/>
  <c r="V100" i="2"/>
  <c r="T100" i="2"/>
  <c r="Q100" i="2"/>
  <c r="U100" i="2" s="1"/>
  <c r="L100" i="2"/>
  <c r="P100" i="2" s="1"/>
  <c r="K100" i="2"/>
  <c r="J100" i="2"/>
  <c r="G100" i="2"/>
  <c r="F100" i="2"/>
  <c r="E100" i="2"/>
  <c r="C100" i="2"/>
  <c r="AA100" i="2" s="1"/>
  <c r="B100" i="2"/>
  <c r="AC99" i="2"/>
  <c r="V99" i="2"/>
  <c r="Z99" i="2" s="1"/>
  <c r="U99" i="2"/>
  <c r="T99" i="2"/>
  <c r="Q99" i="2"/>
  <c r="P99" i="2"/>
  <c r="O99" i="2"/>
  <c r="L99" i="2"/>
  <c r="J99" i="2"/>
  <c r="G99" i="2"/>
  <c r="K99" i="2" s="1"/>
  <c r="C99" i="2"/>
  <c r="AA99" i="2" s="1"/>
  <c r="B99" i="2"/>
  <c r="AC98" i="2"/>
  <c r="Z98" i="2"/>
  <c r="Y98" i="2"/>
  <c r="V98" i="2"/>
  <c r="T98" i="2"/>
  <c r="Q98" i="2"/>
  <c r="U98" i="2" s="1"/>
  <c r="L98" i="2"/>
  <c r="K98" i="2"/>
  <c r="J98" i="2"/>
  <c r="G98" i="2"/>
  <c r="F98" i="2"/>
  <c r="E98" i="2"/>
  <c r="C98" i="2"/>
  <c r="AA98" i="2" s="1"/>
  <c r="B98" i="2"/>
  <c r="AC97" i="2"/>
  <c r="V97" i="2"/>
  <c r="Z97" i="2" s="1"/>
  <c r="U97" i="2"/>
  <c r="T97" i="2"/>
  <c r="Q97" i="2"/>
  <c r="P97" i="2"/>
  <c r="O97" i="2"/>
  <c r="L97" i="2"/>
  <c r="J97" i="2"/>
  <c r="G97" i="2"/>
  <c r="K97" i="2" s="1"/>
  <c r="C97" i="2"/>
  <c r="AA97" i="2" s="1"/>
  <c r="B97" i="2"/>
  <c r="AC96" i="2"/>
  <c r="Z96" i="2"/>
  <c r="Y96" i="2"/>
  <c r="V96" i="2"/>
  <c r="T96" i="2"/>
  <c r="Q96" i="2"/>
  <c r="U96" i="2" s="1"/>
  <c r="L96" i="2"/>
  <c r="K96" i="2"/>
  <c r="J96" i="2"/>
  <c r="G96" i="2"/>
  <c r="F96" i="2"/>
  <c r="E96" i="2"/>
  <c r="C96" i="2"/>
  <c r="AA96" i="2" s="1"/>
  <c r="B96" i="2"/>
  <c r="AC95" i="2"/>
  <c r="V95" i="2"/>
  <c r="Z95" i="2" s="1"/>
  <c r="B95" i="2"/>
  <c r="AC94" i="2"/>
  <c r="Z94" i="2"/>
  <c r="Y94" i="2"/>
  <c r="V94" i="2"/>
  <c r="B94" i="2"/>
  <c r="G112" i="5"/>
  <c r="B90" i="5"/>
  <c r="C90" i="5"/>
  <c r="C94" i="2" s="1"/>
  <c r="D90" i="5"/>
  <c r="G94" i="2" s="1"/>
  <c r="E90" i="5"/>
  <c r="F90" i="5"/>
  <c r="Q94" i="2" s="1"/>
  <c r="U94" i="2" s="1"/>
  <c r="G90" i="5"/>
  <c r="B91" i="5"/>
  <c r="C91" i="5"/>
  <c r="C95" i="2" s="1"/>
  <c r="D91" i="5"/>
  <c r="G95" i="2" s="1"/>
  <c r="E91" i="5"/>
  <c r="L95" i="2" s="1"/>
  <c r="F91" i="5"/>
  <c r="F100" i="5" s="1"/>
  <c r="Q104" i="2" s="1"/>
  <c r="G91" i="5"/>
  <c r="G100" i="5" s="1"/>
  <c r="B92" i="5"/>
  <c r="C92" i="5"/>
  <c r="D92" i="5"/>
  <c r="E92" i="5"/>
  <c r="H92" i="5" s="1"/>
  <c r="F92" i="5"/>
  <c r="G92" i="5"/>
  <c r="B93" i="5"/>
  <c r="C93" i="5"/>
  <c r="D93" i="5"/>
  <c r="E93" i="5"/>
  <c r="F93" i="5"/>
  <c r="G93" i="5"/>
  <c r="B94" i="5"/>
  <c r="C94" i="5"/>
  <c r="D94" i="5"/>
  <c r="E94" i="5"/>
  <c r="H94" i="5" s="1"/>
  <c r="F94" i="5"/>
  <c r="G94" i="5"/>
  <c r="B95" i="5"/>
  <c r="C95" i="5"/>
  <c r="H95" i="5" s="1"/>
  <c r="D95" i="5"/>
  <c r="E95" i="5"/>
  <c r="F95" i="5"/>
  <c r="G95" i="5"/>
  <c r="B96" i="5"/>
  <c r="C96" i="5"/>
  <c r="D96" i="5"/>
  <c r="E96" i="5"/>
  <c r="H96" i="5" s="1"/>
  <c r="F96" i="5"/>
  <c r="G96" i="5"/>
  <c r="B97" i="5"/>
  <c r="C97" i="5"/>
  <c r="D97" i="5"/>
  <c r="E97" i="5"/>
  <c r="F97" i="5"/>
  <c r="G97" i="5"/>
  <c r="B98" i="5"/>
  <c r="C98" i="5"/>
  <c r="D98" i="5"/>
  <c r="E98" i="5"/>
  <c r="H98" i="5" s="1"/>
  <c r="F98" i="5"/>
  <c r="G98" i="5"/>
  <c r="B99" i="5"/>
  <c r="C99" i="5"/>
  <c r="H99" i="5" s="1"/>
  <c r="D99" i="5"/>
  <c r="E99" i="5"/>
  <c r="F99" i="5"/>
  <c r="G99" i="5"/>
  <c r="H97" i="5"/>
  <c r="H93" i="5"/>
  <c r="G112" i="3"/>
  <c r="G100" i="3"/>
  <c r="F100" i="3"/>
  <c r="E100" i="3"/>
  <c r="D100" i="3"/>
  <c r="C100" i="3"/>
  <c r="H99" i="3"/>
  <c r="H91" i="3"/>
  <c r="U91" i="3" s="1"/>
  <c r="H90" i="3"/>
  <c r="U90" i="3" s="1"/>
  <c r="H95" i="3"/>
  <c r="H94" i="3"/>
  <c r="H93" i="3"/>
  <c r="H92" i="3"/>
  <c r="H97" i="3"/>
  <c r="H96" i="3"/>
  <c r="H98" i="3"/>
  <c r="F17" i="6" l="1"/>
  <c r="M116" i="2"/>
  <c r="K95" i="2"/>
  <c r="J95" i="2"/>
  <c r="AA95" i="2"/>
  <c r="P95" i="2"/>
  <c r="O95" i="2"/>
  <c r="Q95" i="2"/>
  <c r="D100" i="5"/>
  <c r="G104" i="2" s="1"/>
  <c r="D17" i="6" s="1"/>
  <c r="E100" i="5"/>
  <c r="L104" i="2" s="1"/>
  <c r="G17" i="6" s="1"/>
  <c r="H100" i="3"/>
  <c r="U100" i="3" s="1"/>
  <c r="N116" i="2"/>
  <c r="AB94" i="2"/>
  <c r="AC104" i="2"/>
  <c r="R17" i="6" s="1"/>
  <c r="J94" i="2"/>
  <c r="K94" i="2"/>
  <c r="K104" i="2"/>
  <c r="T104" i="2"/>
  <c r="J17" i="6"/>
  <c r="T94" i="2"/>
  <c r="L94" i="2"/>
  <c r="P104" i="2"/>
  <c r="E94" i="2"/>
  <c r="F94" i="2"/>
  <c r="C100" i="5"/>
  <c r="H100" i="5" s="1"/>
  <c r="T100" i="5" s="1"/>
  <c r="U104" i="2"/>
  <c r="O94" i="2"/>
  <c r="E95" i="2"/>
  <c r="Y95" i="2"/>
  <c r="O96" i="2"/>
  <c r="E97" i="2"/>
  <c r="Y97" i="2"/>
  <c r="O98" i="2"/>
  <c r="E99" i="2"/>
  <c r="Y99" i="2"/>
  <c r="O100" i="2"/>
  <c r="E101" i="2"/>
  <c r="Y101" i="2"/>
  <c r="O102" i="2"/>
  <c r="E103" i="2"/>
  <c r="Y103" i="2"/>
  <c r="J104" i="2"/>
  <c r="P94" i="2"/>
  <c r="F95" i="2"/>
  <c r="P96" i="2"/>
  <c r="F97" i="2"/>
  <c r="P98" i="2"/>
  <c r="F99" i="2"/>
  <c r="F101" i="2"/>
  <c r="J102" i="2"/>
  <c r="F103" i="2"/>
  <c r="O104" i="2"/>
  <c r="H90" i="5"/>
  <c r="T90" i="5" s="1"/>
  <c r="H91" i="5"/>
  <c r="T91" i="5" s="1"/>
  <c r="M72" i="2"/>
  <c r="H72" i="2"/>
  <c r="AC54" i="2"/>
  <c r="AC55" i="2"/>
  <c r="AC56" i="2"/>
  <c r="AC57" i="2"/>
  <c r="AC58" i="2"/>
  <c r="AC59" i="2"/>
  <c r="AC60" i="2"/>
  <c r="AC61" i="2"/>
  <c r="AC62" i="2"/>
  <c r="AC63" i="2"/>
  <c r="AC64" i="2"/>
  <c r="AC65" i="2"/>
  <c r="AC66" i="2"/>
  <c r="AC67" i="2"/>
  <c r="AC68" i="2"/>
  <c r="B50" i="5"/>
  <c r="B54" i="2" s="1"/>
  <c r="C50" i="5"/>
  <c r="C54" i="2" s="1"/>
  <c r="D50" i="5"/>
  <c r="G54" i="2" s="1"/>
  <c r="E50" i="5"/>
  <c r="L54" i="2" s="1"/>
  <c r="O54" i="2" s="1"/>
  <c r="F50" i="5"/>
  <c r="Q54" i="2" s="1"/>
  <c r="G50" i="5"/>
  <c r="V54" i="2" s="1"/>
  <c r="Y54" i="2" s="1"/>
  <c r="B51" i="5"/>
  <c r="B55" i="2" s="1"/>
  <c r="C51" i="5"/>
  <c r="C55" i="2" s="1"/>
  <c r="D51" i="5"/>
  <c r="G55" i="2" s="1"/>
  <c r="E51" i="5"/>
  <c r="L55" i="2" s="1"/>
  <c r="P55" i="2" s="1"/>
  <c r="F51" i="5"/>
  <c r="Q55" i="2" s="1"/>
  <c r="G51" i="5"/>
  <c r="V55" i="2" s="1"/>
  <c r="B52" i="5"/>
  <c r="B56" i="2" s="1"/>
  <c r="C52" i="5"/>
  <c r="C56" i="2" s="1"/>
  <c r="E56" i="2" s="1"/>
  <c r="D52" i="5"/>
  <c r="G56" i="2" s="1"/>
  <c r="E52" i="5"/>
  <c r="L56" i="2" s="1"/>
  <c r="F52" i="5"/>
  <c r="Q56" i="2" s="1"/>
  <c r="G52" i="5"/>
  <c r="V56" i="2" s="1"/>
  <c r="Y56" i="2" s="1"/>
  <c r="B53" i="5"/>
  <c r="B57" i="2" s="1"/>
  <c r="C53" i="5"/>
  <c r="C57" i="2" s="1"/>
  <c r="F57" i="2" s="1"/>
  <c r="D53" i="5"/>
  <c r="G57" i="2" s="1"/>
  <c r="E53" i="5"/>
  <c r="F53" i="5"/>
  <c r="Q57" i="2" s="1"/>
  <c r="T57" i="2" s="1"/>
  <c r="G53" i="5"/>
  <c r="V57" i="2" s="1"/>
  <c r="B54" i="5"/>
  <c r="B58" i="2" s="1"/>
  <c r="C54" i="5"/>
  <c r="C58" i="2" s="1"/>
  <c r="D54" i="5"/>
  <c r="G58" i="2" s="1"/>
  <c r="E54" i="5"/>
  <c r="F54" i="5"/>
  <c r="Q58" i="2" s="1"/>
  <c r="U58" i="2" s="1"/>
  <c r="G54" i="5"/>
  <c r="V58" i="2" s="1"/>
  <c r="B55" i="5"/>
  <c r="B59" i="2" s="1"/>
  <c r="C55" i="5"/>
  <c r="D55" i="5"/>
  <c r="G59" i="2" s="1"/>
  <c r="E55" i="5"/>
  <c r="L59" i="2" s="1"/>
  <c r="F55" i="5"/>
  <c r="Q59" i="2" s="1"/>
  <c r="T59" i="2" s="1"/>
  <c r="G55" i="5"/>
  <c r="V59" i="2" s="1"/>
  <c r="B56" i="5"/>
  <c r="B60" i="2" s="1"/>
  <c r="C56" i="5"/>
  <c r="D56" i="5"/>
  <c r="G60" i="2" s="1"/>
  <c r="E56" i="5"/>
  <c r="L60" i="2" s="1"/>
  <c r="F56" i="5"/>
  <c r="Q60" i="2" s="1"/>
  <c r="G56" i="5"/>
  <c r="V60" i="2" s="1"/>
  <c r="Y60" i="2" s="1"/>
  <c r="B57" i="5"/>
  <c r="B61" i="2" s="1"/>
  <c r="C57" i="5"/>
  <c r="C61" i="2" s="1"/>
  <c r="F61" i="2" s="1"/>
  <c r="D57" i="5"/>
  <c r="G61" i="2" s="1"/>
  <c r="E57" i="5"/>
  <c r="L61" i="2" s="1"/>
  <c r="F57" i="5"/>
  <c r="Q61" i="2" s="1"/>
  <c r="T61" i="2" s="1"/>
  <c r="G57" i="5"/>
  <c r="V61" i="2" s="1"/>
  <c r="B58" i="5"/>
  <c r="B62" i="2" s="1"/>
  <c r="C58" i="5"/>
  <c r="C62" i="2" s="1"/>
  <c r="D58" i="5"/>
  <c r="G62" i="2" s="1"/>
  <c r="E58" i="5"/>
  <c r="F58" i="5"/>
  <c r="Q62" i="2" s="1"/>
  <c r="U62" i="2" s="1"/>
  <c r="G58" i="5"/>
  <c r="V62" i="2" s="1"/>
  <c r="B59" i="5"/>
  <c r="B63" i="2" s="1"/>
  <c r="C59" i="5"/>
  <c r="D59" i="5"/>
  <c r="G63" i="2" s="1"/>
  <c r="E59" i="5"/>
  <c r="L63" i="2" s="1"/>
  <c r="F59" i="5"/>
  <c r="Q63" i="2" s="1"/>
  <c r="G59" i="5"/>
  <c r="V63" i="2" s="1"/>
  <c r="Z63" i="2" s="1"/>
  <c r="B60" i="5"/>
  <c r="B64" i="2" s="1"/>
  <c r="C60" i="5"/>
  <c r="C64" i="2" s="1"/>
  <c r="E64" i="2" s="1"/>
  <c r="D60" i="5"/>
  <c r="G64" i="2" s="1"/>
  <c r="E60" i="5"/>
  <c r="F60" i="5"/>
  <c r="Q64" i="2" s="1"/>
  <c r="U64" i="2" s="1"/>
  <c r="G60" i="5"/>
  <c r="V64" i="2" s="1"/>
  <c r="Y64" i="2" s="1"/>
  <c r="B61" i="5"/>
  <c r="B65" i="2" s="1"/>
  <c r="C61" i="5"/>
  <c r="C65" i="2" s="1"/>
  <c r="D61" i="5"/>
  <c r="G65" i="2" s="1"/>
  <c r="E61" i="5"/>
  <c r="L65" i="2" s="1"/>
  <c r="F61" i="5"/>
  <c r="Q65" i="2" s="1"/>
  <c r="T65" i="2" s="1"/>
  <c r="G61" i="5"/>
  <c r="V65" i="2" s="1"/>
  <c r="Z65" i="2" s="1"/>
  <c r="B62" i="5"/>
  <c r="B66" i="2" s="1"/>
  <c r="C62" i="5"/>
  <c r="C66" i="2" s="1"/>
  <c r="E66" i="2" s="1"/>
  <c r="D62" i="5"/>
  <c r="G66" i="2" s="1"/>
  <c r="K66" i="2" s="1"/>
  <c r="E62" i="5"/>
  <c r="F62" i="5"/>
  <c r="Q66" i="2" s="1"/>
  <c r="G62" i="5"/>
  <c r="V66" i="2" s="1"/>
  <c r="B63" i="5"/>
  <c r="B67" i="2" s="1"/>
  <c r="C63" i="5"/>
  <c r="D63" i="5"/>
  <c r="G67" i="2" s="1"/>
  <c r="E63" i="5"/>
  <c r="L67" i="2" s="1"/>
  <c r="F63" i="5"/>
  <c r="Q67" i="2" s="1"/>
  <c r="G63" i="5"/>
  <c r="V67" i="2" s="1"/>
  <c r="Y67" i="2" s="1"/>
  <c r="B64" i="5"/>
  <c r="B68" i="2" s="1"/>
  <c r="C64" i="5"/>
  <c r="C68" i="2" s="1"/>
  <c r="E68" i="2" s="1"/>
  <c r="D64" i="5"/>
  <c r="G68" i="2" s="1"/>
  <c r="E64" i="5"/>
  <c r="F64" i="5"/>
  <c r="Q68" i="2" s="1"/>
  <c r="T68" i="2" s="1"/>
  <c r="G64" i="5"/>
  <c r="V68" i="2" s="1"/>
  <c r="Y68" i="2" s="1"/>
  <c r="H58" i="3"/>
  <c r="U58" i="3" s="1"/>
  <c r="H67" i="3"/>
  <c r="H50" i="3"/>
  <c r="U50" i="3" s="1"/>
  <c r="H51" i="3"/>
  <c r="U51" i="3" s="1"/>
  <c r="H52" i="3"/>
  <c r="U52" i="3" s="1"/>
  <c r="H53" i="3"/>
  <c r="U53" i="3" s="1"/>
  <c r="H54" i="3"/>
  <c r="U54" i="3" s="1"/>
  <c r="H55" i="3"/>
  <c r="U55" i="3" s="1"/>
  <c r="H56" i="3"/>
  <c r="U56" i="3" s="1"/>
  <c r="H57" i="3"/>
  <c r="U57" i="3" s="1"/>
  <c r="H59" i="3"/>
  <c r="U59" i="3" s="1"/>
  <c r="H60" i="3"/>
  <c r="U60" i="3" s="1"/>
  <c r="H61" i="3"/>
  <c r="U61" i="3" s="1"/>
  <c r="H62" i="3"/>
  <c r="U62" i="3" s="1"/>
  <c r="H63" i="3"/>
  <c r="U63" i="3" s="1"/>
  <c r="H64" i="3"/>
  <c r="U64" i="3" s="1"/>
  <c r="F68" i="3"/>
  <c r="U95" i="2" l="1"/>
  <c r="T95" i="2"/>
  <c r="AA94" i="2"/>
  <c r="C104" i="2"/>
  <c r="K62" i="2"/>
  <c r="J62" i="2"/>
  <c r="K60" i="2"/>
  <c r="J60" i="2"/>
  <c r="K58" i="2"/>
  <c r="J58" i="2"/>
  <c r="P65" i="2"/>
  <c r="O65" i="2"/>
  <c r="J67" i="2"/>
  <c r="F55" i="2"/>
  <c r="E55" i="2"/>
  <c r="H53" i="5"/>
  <c r="T53" i="5" s="1"/>
  <c r="H52" i="5"/>
  <c r="T52" i="5" s="1"/>
  <c r="K56" i="2"/>
  <c r="U68" i="2"/>
  <c r="T64" i="2"/>
  <c r="T62" i="2"/>
  <c r="U59" i="2"/>
  <c r="O55" i="2"/>
  <c r="Z54" i="2"/>
  <c r="L57" i="2"/>
  <c r="O57" i="2" s="1"/>
  <c r="J66" i="2"/>
  <c r="J63" i="2"/>
  <c r="J59" i="2"/>
  <c r="H64" i="5"/>
  <c r="T64" i="5" s="1"/>
  <c r="H60" i="5"/>
  <c r="T60" i="5" s="1"/>
  <c r="T58" i="2"/>
  <c r="E57" i="2"/>
  <c r="U67" i="2"/>
  <c r="T67" i="2"/>
  <c r="Z61" i="2"/>
  <c r="Y61" i="2"/>
  <c r="H62" i="5"/>
  <c r="T62" i="5" s="1"/>
  <c r="L66" i="2"/>
  <c r="O66" i="2" s="1"/>
  <c r="H63" i="5"/>
  <c r="T63" i="5" s="1"/>
  <c r="C67" i="2"/>
  <c r="F65" i="2"/>
  <c r="E65" i="2"/>
  <c r="H59" i="5"/>
  <c r="T59" i="5" s="1"/>
  <c r="C63" i="2"/>
  <c r="H58" i="5"/>
  <c r="T58" i="5" s="1"/>
  <c r="L62" i="2"/>
  <c r="O62" i="2" s="1"/>
  <c r="O60" i="2"/>
  <c r="P60" i="2"/>
  <c r="Y59" i="2"/>
  <c r="Z59" i="2"/>
  <c r="J55" i="2"/>
  <c r="AA55" i="2"/>
  <c r="L68" i="2"/>
  <c r="Z67" i="2"/>
  <c r="Y65" i="2"/>
  <c r="E62" i="2"/>
  <c r="F62" i="2"/>
  <c r="O61" i="2"/>
  <c r="P61" i="2"/>
  <c r="T60" i="2"/>
  <c r="U60" i="2"/>
  <c r="K68" i="2"/>
  <c r="J68" i="2"/>
  <c r="K64" i="2"/>
  <c r="J64" i="2"/>
  <c r="P56" i="2"/>
  <c r="O56" i="2"/>
  <c r="Y63" i="2"/>
  <c r="E61" i="2"/>
  <c r="E58" i="2"/>
  <c r="F58" i="2"/>
  <c r="Y55" i="2"/>
  <c r="Z55" i="2"/>
  <c r="J54" i="2"/>
  <c r="K54" i="2"/>
  <c r="P67" i="2"/>
  <c r="O67" i="2"/>
  <c r="P63" i="2"/>
  <c r="O63" i="2"/>
  <c r="Z62" i="2"/>
  <c r="Y62" i="2"/>
  <c r="H56" i="5"/>
  <c r="T56" i="5" s="1"/>
  <c r="C60" i="2"/>
  <c r="E60" i="2" s="1"/>
  <c r="Y58" i="2"/>
  <c r="Z58" i="2"/>
  <c r="T55" i="2"/>
  <c r="U55" i="2"/>
  <c r="L64" i="2"/>
  <c r="T63" i="2"/>
  <c r="U63" i="2"/>
  <c r="T56" i="2"/>
  <c r="U56" i="2"/>
  <c r="U66" i="2"/>
  <c r="T66" i="2"/>
  <c r="K61" i="2"/>
  <c r="J61" i="2"/>
  <c r="K57" i="2"/>
  <c r="J57" i="2"/>
  <c r="E54" i="2"/>
  <c r="F54" i="2"/>
  <c r="Y66" i="2"/>
  <c r="Z66" i="2"/>
  <c r="J65" i="2"/>
  <c r="K65" i="2"/>
  <c r="Z57" i="2"/>
  <c r="Y57" i="2"/>
  <c r="J56" i="2"/>
  <c r="U54" i="2"/>
  <c r="T54" i="2"/>
  <c r="AA66" i="2"/>
  <c r="H61" i="5"/>
  <c r="T61" i="5" s="1"/>
  <c r="H55" i="5"/>
  <c r="T55" i="5" s="1"/>
  <c r="H54" i="5"/>
  <c r="T54" i="5" s="1"/>
  <c r="L58" i="2"/>
  <c r="O58" i="2" s="1"/>
  <c r="H57" i="5"/>
  <c r="T57" i="5" s="1"/>
  <c r="H51" i="5"/>
  <c r="T51" i="5" s="1"/>
  <c r="H50" i="5"/>
  <c r="T50" i="5" s="1"/>
  <c r="F66" i="2"/>
  <c r="P59" i="2"/>
  <c r="O59" i="2"/>
  <c r="C59" i="2"/>
  <c r="AA56" i="2"/>
  <c r="Z68" i="2"/>
  <c r="F68" i="2"/>
  <c r="K67" i="2"/>
  <c r="P66" i="2"/>
  <c r="AA65" i="2"/>
  <c r="U65" i="2"/>
  <c r="Z64" i="2"/>
  <c r="F64" i="2"/>
  <c r="K63" i="2"/>
  <c r="P62" i="2"/>
  <c r="AA61" i="2"/>
  <c r="U61" i="2"/>
  <c r="Z60" i="2"/>
  <c r="K59" i="2"/>
  <c r="AA57" i="2"/>
  <c r="U57" i="2"/>
  <c r="Z56" i="2"/>
  <c r="F56" i="2"/>
  <c r="K55" i="2"/>
  <c r="P54" i="2"/>
  <c r="AA60" i="2"/>
  <c r="AA54" i="2"/>
  <c r="I72" i="2"/>
  <c r="D72" i="2"/>
  <c r="C14" i="6" s="1"/>
  <c r="AC43" i="2"/>
  <c r="AA104" i="2" l="1"/>
  <c r="B17" i="6"/>
  <c r="E104" i="2"/>
  <c r="F104" i="2"/>
  <c r="P58" i="2"/>
  <c r="F60" i="2"/>
  <c r="P57" i="2"/>
  <c r="AA62" i="2"/>
  <c r="AA68" i="2"/>
  <c r="E63" i="2"/>
  <c r="AA63" i="2"/>
  <c r="F63" i="2"/>
  <c r="AA58" i="2"/>
  <c r="P68" i="2"/>
  <c r="O68" i="2"/>
  <c r="AA67" i="2"/>
  <c r="E67" i="2"/>
  <c r="F67" i="2"/>
  <c r="O64" i="2"/>
  <c r="P64" i="2"/>
  <c r="AA64" i="2"/>
  <c r="E59" i="2"/>
  <c r="F59" i="2"/>
  <c r="AA59" i="2"/>
  <c r="C16" i="5"/>
  <c r="C20" i="2" s="1"/>
  <c r="P17" i="6" l="1"/>
  <c r="F20" i="2"/>
  <c r="E20" i="2"/>
  <c r="H17" i="3"/>
  <c r="E16" i="5" l="1"/>
  <c r="C25" i="5"/>
  <c r="C24" i="5"/>
  <c r="D8" i="5" l="1"/>
  <c r="F7" i="5" l="1"/>
  <c r="D36" i="5"/>
  <c r="C7" i="5"/>
  <c r="C8" i="5"/>
  <c r="B6" i="5"/>
  <c r="C6" i="5"/>
  <c r="C102" i="5"/>
  <c r="G106" i="5"/>
  <c r="E106" i="5"/>
  <c r="H7" i="3"/>
  <c r="U17" i="3"/>
  <c r="C27" i="5"/>
  <c r="C31" i="2" s="1"/>
  <c r="D27" i="5"/>
  <c r="G31" i="2" s="1"/>
  <c r="E27" i="5"/>
  <c r="F27" i="5"/>
  <c r="G27" i="5"/>
  <c r="G16" i="5"/>
  <c r="G17" i="5"/>
  <c r="F16" i="5"/>
  <c r="F17" i="5"/>
  <c r="E17" i="5"/>
  <c r="D16" i="5"/>
  <c r="G20" i="2" s="1"/>
  <c r="D17" i="5"/>
  <c r="C17" i="5"/>
  <c r="AC22" i="2"/>
  <c r="D30" i="2"/>
  <c r="G110" i="5"/>
  <c r="F110" i="5"/>
  <c r="E110" i="5"/>
  <c r="D110" i="5"/>
  <c r="C110" i="5"/>
  <c r="B110" i="5"/>
  <c r="G109" i="5"/>
  <c r="F109" i="5"/>
  <c r="E109" i="5"/>
  <c r="D109" i="5"/>
  <c r="C109" i="5"/>
  <c r="B109" i="5"/>
  <c r="G108" i="5"/>
  <c r="F108" i="5"/>
  <c r="E108" i="5"/>
  <c r="D108" i="5"/>
  <c r="C108" i="5"/>
  <c r="B108" i="5"/>
  <c r="G107" i="5"/>
  <c r="F107" i="5"/>
  <c r="E107" i="5"/>
  <c r="D107" i="5"/>
  <c r="C107" i="5"/>
  <c r="B107" i="5"/>
  <c r="F106" i="5"/>
  <c r="D106" i="5"/>
  <c r="C106" i="5"/>
  <c r="B106" i="5"/>
  <c r="G105" i="5"/>
  <c r="F105" i="5"/>
  <c r="E105" i="5"/>
  <c r="D105" i="5"/>
  <c r="C105" i="5"/>
  <c r="B105" i="5"/>
  <c r="G104" i="5"/>
  <c r="F104" i="5"/>
  <c r="E104" i="5"/>
  <c r="D104" i="5"/>
  <c r="C104" i="5"/>
  <c r="B104" i="5"/>
  <c r="G103" i="5"/>
  <c r="F103" i="5"/>
  <c r="E103" i="5"/>
  <c r="D103" i="5"/>
  <c r="C103" i="5"/>
  <c r="B103" i="5"/>
  <c r="G102" i="5"/>
  <c r="F102" i="5"/>
  <c r="E102" i="5"/>
  <c r="D102" i="5"/>
  <c r="B102" i="5"/>
  <c r="G101" i="5"/>
  <c r="F101" i="5"/>
  <c r="E101" i="5"/>
  <c r="D101" i="5"/>
  <c r="C101" i="5"/>
  <c r="B101" i="5"/>
  <c r="G88" i="5"/>
  <c r="F88" i="5"/>
  <c r="E88" i="5"/>
  <c r="D88" i="5"/>
  <c r="C88" i="5"/>
  <c r="B88" i="5"/>
  <c r="G87" i="5"/>
  <c r="F87" i="5"/>
  <c r="E87" i="5"/>
  <c r="D87" i="5"/>
  <c r="C87" i="5"/>
  <c r="B87" i="5"/>
  <c r="G86" i="5"/>
  <c r="F86" i="5"/>
  <c r="E86" i="5"/>
  <c r="D86" i="5"/>
  <c r="C86" i="5"/>
  <c r="B86" i="5"/>
  <c r="G85" i="5"/>
  <c r="F85" i="5"/>
  <c r="E85" i="5"/>
  <c r="D85" i="5"/>
  <c r="C85" i="5"/>
  <c r="B85" i="5"/>
  <c r="G84" i="5"/>
  <c r="F84" i="5"/>
  <c r="E84" i="5"/>
  <c r="D84" i="5"/>
  <c r="C84" i="5"/>
  <c r="B84" i="5"/>
  <c r="G83" i="5"/>
  <c r="F83" i="5"/>
  <c r="E83" i="5"/>
  <c r="D83" i="5"/>
  <c r="C83" i="5"/>
  <c r="B83" i="5"/>
  <c r="G82" i="5"/>
  <c r="F82" i="5"/>
  <c r="E82" i="5"/>
  <c r="D82" i="5"/>
  <c r="C82" i="5"/>
  <c r="B82" i="5"/>
  <c r="G81" i="5"/>
  <c r="F81" i="5"/>
  <c r="E81" i="5"/>
  <c r="D81" i="5"/>
  <c r="C81" i="5"/>
  <c r="B81" i="5"/>
  <c r="G80" i="5"/>
  <c r="F80" i="5"/>
  <c r="E80" i="5"/>
  <c r="D80" i="5"/>
  <c r="C80" i="5"/>
  <c r="B80" i="5"/>
  <c r="G79" i="5"/>
  <c r="F79" i="5"/>
  <c r="E79" i="5"/>
  <c r="D79" i="5"/>
  <c r="C79" i="5"/>
  <c r="B79" i="5"/>
  <c r="B69" i="5"/>
  <c r="C69" i="5"/>
  <c r="D69" i="5"/>
  <c r="E69" i="5"/>
  <c r="F69" i="5"/>
  <c r="G69" i="5"/>
  <c r="B70" i="5"/>
  <c r="C70" i="5"/>
  <c r="D70" i="5"/>
  <c r="E70" i="5"/>
  <c r="F70" i="5"/>
  <c r="G70" i="5"/>
  <c r="B71" i="5"/>
  <c r="C71" i="5"/>
  <c r="D71" i="5"/>
  <c r="E71" i="5"/>
  <c r="F71" i="5"/>
  <c r="G71" i="5"/>
  <c r="B72" i="5"/>
  <c r="C72" i="5"/>
  <c r="D72" i="5"/>
  <c r="E72" i="5"/>
  <c r="F72" i="5"/>
  <c r="G72" i="5"/>
  <c r="B73" i="5"/>
  <c r="C73" i="5"/>
  <c r="D73" i="5"/>
  <c r="E73" i="5"/>
  <c r="F73" i="5"/>
  <c r="G73" i="5"/>
  <c r="B74" i="5"/>
  <c r="C74" i="5"/>
  <c r="D74" i="5"/>
  <c r="E74" i="5"/>
  <c r="F74" i="5"/>
  <c r="G74" i="5"/>
  <c r="B75" i="5"/>
  <c r="C75" i="5"/>
  <c r="D75" i="5"/>
  <c r="E75" i="5"/>
  <c r="F75" i="5"/>
  <c r="G75" i="5"/>
  <c r="B76" i="5"/>
  <c r="C76" i="5"/>
  <c r="D76" i="5"/>
  <c r="E76" i="5"/>
  <c r="F76" i="5"/>
  <c r="G76" i="5"/>
  <c r="B77" i="5"/>
  <c r="C77" i="5"/>
  <c r="D77" i="5"/>
  <c r="E77" i="5"/>
  <c r="F77" i="5"/>
  <c r="G77" i="5"/>
  <c r="G67" i="5"/>
  <c r="F67" i="5"/>
  <c r="E67" i="5"/>
  <c r="D67" i="5"/>
  <c r="C67" i="5"/>
  <c r="B67" i="5"/>
  <c r="G66" i="5"/>
  <c r="F66" i="5"/>
  <c r="E66" i="5"/>
  <c r="D66" i="5"/>
  <c r="C66" i="5"/>
  <c r="B66" i="5"/>
  <c r="G65" i="5"/>
  <c r="F65" i="5"/>
  <c r="E65" i="5"/>
  <c r="D65" i="5"/>
  <c r="C65" i="5"/>
  <c r="B65" i="5"/>
  <c r="G49" i="5"/>
  <c r="F49" i="5"/>
  <c r="E49" i="5"/>
  <c r="D49" i="5"/>
  <c r="C49" i="5"/>
  <c r="B49" i="5"/>
  <c r="G48" i="5"/>
  <c r="F48" i="5"/>
  <c r="E48" i="5"/>
  <c r="D48" i="5"/>
  <c r="C48" i="5"/>
  <c r="B48" i="5"/>
  <c r="G47" i="5"/>
  <c r="F47" i="5"/>
  <c r="E47" i="5"/>
  <c r="D47" i="5"/>
  <c r="C47" i="5"/>
  <c r="B47" i="5"/>
  <c r="G46" i="5"/>
  <c r="F46" i="5"/>
  <c r="E46" i="5"/>
  <c r="D46" i="5"/>
  <c r="C46" i="5"/>
  <c r="B46" i="5"/>
  <c r="G45" i="5"/>
  <c r="F45" i="5"/>
  <c r="E45" i="5"/>
  <c r="D45" i="5"/>
  <c r="C45" i="5"/>
  <c r="B45" i="5"/>
  <c r="G44" i="5"/>
  <c r="F44" i="5"/>
  <c r="E44" i="5"/>
  <c r="D44" i="5"/>
  <c r="C44" i="5"/>
  <c r="B44" i="5"/>
  <c r="G43" i="5"/>
  <c r="F43" i="5"/>
  <c r="E43" i="5"/>
  <c r="D43" i="5"/>
  <c r="C43" i="5"/>
  <c r="B43" i="5"/>
  <c r="G42" i="5"/>
  <c r="F42" i="5"/>
  <c r="E42" i="5"/>
  <c r="D42" i="5"/>
  <c r="C42" i="5"/>
  <c r="B42" i="5"/>
  <c r="G41" i="5"/>
  <c r="F41" i="5"/>
  <c r="E41" i="5"/>
  <c r="D41" i="5"/>
  <c r="C41" i="5"/>
  <c r="B41" i="5"/>
  <c r="G40" i="5"/>
  <c r="F40" i="5"/>
  <c r="E40" i="5"/>
  <c r="D40" i="5"/>
  <c r="C40" i="5"/>
  <c r="B40" i="5"/>
  <c r="G39" i="5"/>
  <c r="F39" i="5"/>
  <c r="E39" i="5"/>
  <c r="D39" i="5"/>
  <c r="C39" i="5"/>
  <c r="B39" i="5"/>
  <c r="G38" i="5"/>
  <c r="F38" i="5"/>
  <c r="E38" i="5"/>
  <c r="D38" i="5"/>
  <c r="C38" i="5"/>
  <c r="B38" i="5"/>
  <c r="G36" i="5"/>
  <c r="F36" i="5"/>
  <c r="E36" i="5"/>
  <c r="C36" i="5"/>
  <c r="B36" i="5"/>
  <c r="G35" i="5"/>
  <c r="F35" i="5"/>
  <c r="E35" i="5"/>
  <c r="D35" i="5"/>
  <c r="C35" i="5"/>
  <c r="B35" i="5"/>
  <c r="G34" i="5"/>
  <c r="F34" i="5"/>
  <c r="E34" i="5"/>
  <c r="D34" i="5"/>
  <c r="C34" i="5"/>
  <c r="B34" i="5"/>
  <c r="G33" i="5"/>
  <c r="F33" i="5"/>
  <c r="E33" i="5"/>
  <c r="D33" i="5"/>
  <c r="C33" i="5"/>
  <c r="B33" i="5"/>
  <c r="G32" i="5"/>
  <c r="F32" i="5"/>
  <c r="E32" i="5"/>
  <c r="D32" i="5"/>
  <c r="C32" i="5"/>
  <c r="B32" i="5"/>
  <c r="G31" i="5"/>
  <c r="F31" i="5"/>
  <c r="E31" i="5"/>
  <c r="D31" i="5"/>
  <c r="C31" i="5"/>
  <c r="B31" i="5"/>
  <c r="G30" i="5"/>
  <c r="F30" i="5"/>
  <c r="E30" i="5"/>
  <c r="D30" i="5"/>
  <c r="C30" i="5"/>
  <c r="B30" i="5"/>
  <c r="G29" i="5"/>
  <c r="F29" i="5"/>
  <c r="E29" i="5"/>
  <c r="D29" i="5"/>
  <c r="C29" i="5"/>
  <c r="B29" i="5"/>
  <c r="G28" i="5"/>
  <c r="F28" i="5"/>
  <c r="E28" i="5"/>
  <c r="D28" i="5"/>
  <c r="C28" i="5"/>
  <c r="B28" i="5"/>
  <c r="B27" i="5"/>
  <c r="C18" i="5"/>
  <c r="D18" i="5"/>
  <c r="E18" i="5"/>
  <c r="F18" i="5"/>
  <c r="G18" i="5"/>
  <c r="C19" i="5"/>
  <c r="D19" i="5"/>
  <c r="E19" i="5"/>
  <c r="F19" i="5"/>
  <c r="G19" i="5"/>
  <c r="C20" i="5"/>
  <c r="D20" i="5"/>
  <c r="E20" i="5"/>
  <c r="F20" i="5"/>
  <c r="G20" i="5"/>
  <c r="C21" i="5"/>
  <c r="D21" i="5"/>
  <c r="E21" i="5"/>
  <c r="F21" i="5"/>
  <c r="G21" i="5"/>
  <c r="C22" i="5"/>
  <c r="D22" i="5"/>
  <c r="E22" i="5"/>
  <c r="F22" i="5"/>
  <c r="G22" i="5"/>
  <c r="C23" i="5"/>
  <c r="D23" i="5"/>
  <c r="E23" i="5"/>
  <c r="F23" i="5"/>
  <c r="G23" i="5"/>
  <c r="D24" i="5"/>
  <c r="E24" i="5"/>
  <c r="F24" i="5"/>
  <c r="G24" i="5"/>
  <c r="D25" i="5"/>
  <c r="E25" i="5"/>
  <c r="F25" i="5"/>
  <c r="G25" i="5"/>
  <c r="B17" i="5"/>
  <c r="B18" i="5"/>
  <c r="B19" i="5"/>
  <c r="B20" i="5"/>
  <c r="B21" i="5"/>
  <c r="B22" i="5"/>
  <c r="B23" i="5"/>
  <c r="B24" i="5"/>
  <c r="B25" i="5"/>
  <c r="B16" i="5"/>
  <c r="C12" i="3"/>
  <c r="G111" i="3"/>
  <c r="H110" i="3"/>
  <c r="U110" i="3" s="1"/>
  <c r="H109" i="3"/>
  <c r="U109" i="3" s="1"/>
  <c r="H108" i="3"/>
  <c r="U108" i="3" s="1"/>
  <c r="H107" i="3"/>
  <c r="U107" i="3" s="1"/>
  <c r="H106" i="3"/>
  <c r="U106" i="3" s="1"/>
  <c r="H105" i="3"/>
  <c r="U105" i="3" s="1"/>
  <c r="H104" i="3"/>
  <c r="U104" i="3" s="1"/>
  <c r="H103" i="3"/>
  <c r="U103" i="3" s="1"/>
  <c r="H102" i="3"/>
  <c r="U102" i="3" s="1"/>
  <c r="H101" i="3"/>
  <c r="U101" i="3" s="1"/>
  <c r="H85" i="3"/>
  <c r="U85" i="3" s="1"/>
  <c r="H88" i="3"/>
  <c r="U88" i="3" s="1"/>
  <c r="H87" i="3"/>
  <c r="U87" i="3" s="1"/>
  <c r="H86" i="3"/>
  <c r="U86" i="3" s="1"/>
  <c r="H84" i="3"/>
  <c r="U84" i="3" s="1"/>
  <c r="H83" i="3"/>
  <c r="U83" i="3" s="1"/>
  <c r="H82" i="3"/>
  <c r="U82" i="3" s="1"/>
  <c r="H81" i="3"/>
  <c r="U81" i="3" s="1"/>
  <c r="H80" i="3"/>
  <c r="U80" i="3" s="1"/>
  <c r="H79" i="3"/>
  <c r="U79" i="3" s="1"/>
  <c r="H69" i="3"/>
  <c r="U69" i="3" s="1"/>
  <c r="H77" i="3"/>
  <c r="U77" i="3" s="1"/>
  <c r="H76" i="3"/>
  <c r="U76" i="3" s="1"/>
  <c r="H75" i="3"/>
  <c r="U75" i="3" s="1"/>
  <c r="H74" i="3"/>
  <c r="U74" i="3" s="1"/>
  <c r="H73" i="3"/>
  <c r="U73" i="3" s="1"/>
  <c r="H72" i="3"/>
  <c r="U72" i="3" s="1"/>
  <c r="H71" i="3"/>
  <c r="U71" i="3" s="1"/>
  <c r="H70" i="3"/>
  <c r="U70" i="3" s="1"/>
  <c r="G68" i="3"/>
  <c r="H48" i="3"/>
  <c r="U48" i="3" s="1"/>
  <c r="H49" i="3"/>
  <c r="U49" i="3" s="1"/>
  <c r="H65" i="3"/>
  <c r="U65" i="3" s="1"/>
  <c r="H66" i="3"/>
  <c r="U66" i="3" s="1"/>
  <c r="U67" i="3"/>
  <c r="H47" i="3"/>
  <c r="U47" i="3" s="1"/>
  <c r="H46" i="3"/>
  <c r="U46" i="3" s="1"/>
  <c r="H45" i="3"/>
  <c r="U45" i="3" s="1"/>
  <c r="H44" i="3"/>
  <c r="U44" i="3" s="1"/>
  <c r="H43" i="3"/>
  <c r="U43" i="3" s="1"/>
  <c r="H42" i="3"/>
  <c r="U42" i="3" s="1"/>
  <c r="H41" i="3"/>
  <c r="U41" i="3" s="1"/>
  <c r="H40" i="3"/>
  <c r="U40" i="3" s="1"/>
  <c r="H39" i="3"/>
  <c r="U39" i="3" s="1"/>
  <c r="H38" i="3"/>
  <c r="U38" i="3" s="1"/>
  <c r="H29" i="3"/>
  <c r="U29" i="3" s="1"/>
  <c r="H30" i="3"/>
  <c r="U30" i="3" s="1"/>
  <c r="H31" i="3"/>
  <c r="U31" i="3" s="1"/>
  <c r="H32" i="3"/>
  <c r="U32" i="3" s="1"/>
  <c r="H33" i="3"/>
  <c r="U33" i="3" s="1"/>
  <c r="H34" i="3"/>
  <c r="U34" i="3" s="1"/>
  <c r="H35" i="3"/>
  <c r="U35" i="3" s="1"/>
  <c r="H36" i="3"/>
  <c r="U36" i="3" s="1"/>
  <c r="H28" i="3"/>
  <c r="U28" i="3" s="1"/>
  <c r="H27" i="3"/>
  <c r="U27" i="3" s="1"/>
  <c r="C26" i="3"/>
  <c r="H18" i="3"/>
  <c r="U18" i="3" s="1"/>
  <c r="H19" i="3"/>
  <c r="U19" i="3" s="1"/>
  <c r="H20" i="3"/>
  <c r="U20" i="3" s="1"/>
  <c r="H21" i="3"/>
  <c r="U21" i="3" s="1"/>
  <c r="H22" i="3"/>
  <c r="U22" i="3" s="1"/>
  <c r="H23" i="3"/>
  <c r="U23" i="3" s="1"/>
  <c r="H24" i="3"/>
  <c r="U24" i="3" s="1"/>
  <c r="H25" i="3"/>
  <c r="U25" i="3" s="1"/>
  <c r="H16" i="3"/>
  <c r="U16" i="3" s="1"/>
  <c r="D12" i="3"/>
  <c r="E12" i="3"/>
  <c r="F12" i="3"/>
  <c r="G12" i="3"/>
  <c r="H8" i="3"/>
  <c r="H9" i="3"/>
  <c r="H10" i="3"/>
  <c r="H11" i="3"/>
  <c r="H6" i="3"/>
  <c r="F89" i="5" l="1"/>
  <c r="F112" i="5" s="1"/>
  <c r="H23" i="5"/>
  <c r="T23" i="5" s="1"/>
  <c r="H34" i="5"/>
  <c r="T34" i="5" s="1"/>
  <c r="E111" i="5"/>
  <c r="H70" i="5"/>
  <c r="T70" i="5" s="1"/>
  <c r="H49" i="5"/>
  <c r="T49" i="5" s="1"/>
  <c r="D37" i="5"/>
  <c r="C37" i="5"/>
  <c r="E68" i="5"/>
  <c r="C78" i="5"/>
  <c r="D78" i="5"/>
  <c r="E89" i="5"/>
  <c r="E112" i="5" s="1"/>
  <c r="H80" i="5"/>
  <c r="T80" i="5" s="1"/>
  <c r="H82" i="5"/>
  <c r="T82" i="5" s="1"/>
  <c r="H84" i="5"/>
  <c r="T84" i="5" s="1"/>
  <c r="H86" i="5"/>
  <c r="T86" i="5" s="1"/>
  <c r="H88" i="5"/>
  <c r="T88" i="5" s="1"/>
  <c r="H25" i="5"/>
  <c r="T25" i="5" s="1"/>
  <c r="H29" i="5"/>
  <c r="T29" i="5" s="1"/>
  <c r="H30" i="5"/>
  <c r="T30" i="5" s="1"/>
  <c r="H31" i="5"/>
  <c r="T31" i="5" s="1"/>
  <c r="H32" i="5"/>
  <c r="T32" i="5" s="1"/>
  <c r="H33" i="5"/>
  <c r="T33" i="5" s="1"/>
  <c r="H35" i="5"/>
  <c r="T35" i="5" s="1"/>
  <c r="H47" i="5"/>
  <c r="T47" i="5" s="1"/>
  <c r="H48" i="5"/>
  <c r="T48" i="5" s="1"/>
  <c r="H65" i="5"/>
  <c r="T65" i="5" s="1"/>
  <c r="H67" i="5"/>
  <c r="T67" i="5" s="1"/>
  <c r="F26" i="5"/>
  <c r="K20" i="2"/>
  <c r="J20" i="2"/>
  <c r="D111" i="5"/>
  <c r="H104" i="5"/>
  <c r="T104" i="5" s="1"/>
  <c r="H107" i="5"/>
  <c r="T107" i="5" s="1"/>
  <c r="H109" i="5"/>
  <c r="T109" i="5" s="1"/>
  <c r="D68" i="5"/>
  <c r="H39" i="5"/>
  <c r="T39" i="5" s="1"/>
  <c r="H19" i="5"/>
  <c r="T19" i="5" s="1"/>
  <c r="H77" i="5"/>
  <c r="T77" i="5" s="1"/>
  <c r="H75" i="5"/>
  <c r="T75" i="5" s="1"/>
  <c r="H24" i="5"/>
  <c r="T24" i="5" s="1"/>
  <c r="F68" i="5"/>
  <c r="F37" i="5"/>
  <c r="H43" i="5"/>
  <c r="T43" i="5" s="1"/>
  <c r="H66" i="5"/>
  <c r="T66" i="5" s="1"/>
  <c r="H74" i="5"/>
  <c r="T74" i="5" s="1"/>
  <c r="G89" i="5"/>
  <c r="H76" i="5"/>
  <c r="T76" i="5" s="1"/>
  <c r="H72" i="5"/>
  <c r="T72" i="5" s="1"/>
  <c r="G78" i="5"/>
  <c r="E78" i="5"/>
  <c r="H79" i="5"/>
  <c r="T79" i="5" s="1"/>
  <c r="H106" i="5"/>
  <c r="T106" i="5" s="1"/>
  <c r="E26" i="5"/>
  <c r="G26" i="5"/>
  <c r="H22" i="5"/>
  <c r="T22" i="5" s="1"/>
  <c r="H73" i="5"/>
  <c r="T73" i="5" s="1"/>
  <c r="H71" i="5"/>
  <c r="T71" i="5" s="1"/>
  <c r="F78" i="5"/>
  <c r="H81" i="5"/>
  <c r="T81" i="5" s="1"/>
  <c r="H85" i="5"/>
  <c r="T85" i="5" s="1"/>
  <c r="H103" i="5"/>
  <c r="T103" i="5" s="1"/>
  <c r="H105" i="5"/>
  <c r="T105" i="5" s="1"/>
  <c r="H108" i="5"/>
  <c r="T108" i="5" s="1"/>
  <c r="H40" i="5"/>
  <c r="T40" i="5" s="1"/>
  <c r="H41" i="5"/>
  <c r="T41" i="5" s="1"/>
  <c r="H42" i="5"/>
  <c r="T42" i="5" s="1"/>
  <c r="H44" i="5"/>
  <c r="T44" i="5" s="1"/>
  <c r="H45" i="5"/>
  <c r="T45" i="5" s="1"/>
  <c r="H46" i="5"/>
  <c r="T46" i="5" s="1"/>
  <c r="H69" i="5"/>
  <c r="T69" i="5" s="1"/>
  <c r="D89" i="5"/>
  <c r="D112" i="5" s="1"/>
  <c r="H83" i="5"/>
  <c r="T83" i="5" s="1"/>
  <c r="H87" i="5"/>
  <c r="T87" i="5" s="1"/>
  <c r="G111" i="5"/>
  <c r="F111" i="5"/>
  <c r="H110" i="5"/>
  <c r="T110" i="5" s="1"/>
  <c r="G37" i="5"/>
  <c r="H12" i="3"/>
  <c r="C111" i="5"/>
  <c r="H36" i="5"/>
  <c r="T36" i="5" s="1"/>
  <c r="E37" i="5"/>
  <c r="H102" i="5"/>
  <c r="T102" i="5" s="1"/>
  <c r="H20" i="5"/>
  <c r="T20" i="5" s="1"/>
  <c r="H17" i="5"/>
  <c r="T17" i="5" s="1"/>
  <c r="H21" i="5"/>
  <c r="T21" i="5" s="1"/>
  <c r="H18" i="5"/>
  <c r="T18" i="5" s="1"/>
  <c r="C26" i="5"/>
  <c r="D26" i="5"/>
  <c r="H101" i="5"/>
  <c r="T101" i="5" s="1"/>
  <c r="C89" i="5"/>
  <c r="C112" i="5" s="1"/>
  <c r="C68" i="5"/>
  <c r="G68" i="5"/>
  <c r="H38" i="5"/>
  <c r="T38" i="5" s="1"/>
  <c r="H27" i="5"/>
  <c r="T27" i="5" s="1"/>
  <c r="H28" i="5"/>
  <c r="T28" i="5" s="1"/>
  <c r="H16" i="5"/>
  <c r="T16" i="5" s="1"/>
  <c r="A8" i="2"/>
  <c r="C8" i="2"/>
  <c r="D6" i="5"/>
  <c r="G8" i="2" s="1"/>
  <c r="E6" i="5"/>
  <c r="F6" i="5"/>
  <c r="M8" i="2" s="1"/>
  <c r="G6" i="5"/>
  <c r="C9" i="2"/>
  <c r="D7" i="5"/>
  <c r="G9" i="2" s="1"/>
  <c r="E7" i="5"/>
  <c r="I9" i="2" s="1"/>
  <c r="M9" i="2"/>
  <c r="G7" i="5"/>
  <c r="Q9" i="2" s="1"/>
  <c r="C10" i="2"/>
  <c r="E8" i="5"/>
  <c r="I10" i="2" s="1"/>
  <c r="F8" i="5"/>
  <c r="M10" i="2" s="1"/>
  <c r="G8" i="5"/>
  <c r="Q10" i="2" s="1"/>
  <c r="C9" i="5"/>
  <c r="D9" i="5"/>
  <c r="G11" i="2" s="1"/>
  <c r="E9" i="5"/>
  <c r="I11" i="2" s="1"/>
  <c r="F9" i="5"/>
  <c r="M11" i="2" s="1"/>
  <c r="G9" i="5"/>
  <c r="C10" i="5"/>
  <c r="D10" i="5"/>
  <c r="G12" i="2" s="1"/>
  <c r="E10" i="5"/>
  <c r="I12" i="2" s="1"/>
  <c r="F10" i="5"/>
  <c r="M12" i="2" s="1"/>
  <c r="G10" i="5"/>
  <c r="Q12" i="2" s="1"/>
  <c r="C11" i="5"/>
  <c r="D11" i="5"/>
  <c r="G13" i="2" s="1"/>
  <c r="E11" i="5"/>
  <c r="I13" i="2" s="1"/>
  <c r="F11" i="5"/>
  <c r="M13" i="2" s="1"/>
  <c r="G11" i="5"/>
  <c r="Q13" i="2" s="1"/>
  <c r="B7" i="5"/>
  <c r="B9" i="2" s="1"/>
  <c r="B8" i="5"/>
  <c r="B9" i="5"/>
  <c r="B11" i="2" s="1"/>
  <c r="B10" i="5"/>
  <c r="B12" i="2" s="1"/>
  <c r="B11" i="5"/>
  <c r="B13" i="2" s="1"/>
  <c r="A7" i="5"/>
  <c r="A9" i="2" s="1"/>
  <c r="A8" i="5"/>
  <c r="A10" i="2" s="1"/>
  <c r="A9" i="5"/>
  <c r="A11" i="2" s="1"/>
  <c r="A10" i="5"/>
  <c r="A12" i="2" s="1"/>
  <c r="A11" i="5"/>
  <c r="A13" i="2" s="1"/>
  <c r="R14" i="2"/>
  <c r="K6" i="6" s="1"/>
  <c r="N14" i="2"/>
  <c r="I6" i="6" s="1"/>
  <c r="L14" i="2"/>
  <c r="G6" i="6" s="1"/>
  <c r="H14" i="2"/>
  <c r="E6" i="6" s="1"/>
  <c r="D14" i="2"/>
  <c r="C6" i="6" s="1"/>
  <c r="V13" i="2"/>
  <c r="V12" i="2"/>
  <c r="V11" i="2"/>
  <c r="V10" i="2"/>
  <c r="V9" i="2"/>
  <c r="V8" i="2"/>
  <c r="A122" i="2"/>
  <c r="A123" i="2"/>
  <c r="A124" i="2"/>
  <c r="A121" i="2"/>
  <c r="B122" i="2"/>
  <c r="B123" i="2"/>
  <c r="B124" i="2"/>
  <c r="B121" i="2"/>
  <c r="H37" i="5" l="1"/>
  <c r="T37" i="5" s="1"/>
  <c r="H89" i="5"/>
  <c r="T89" i="5" s="1"/>
  <c r="V116" i="2"/>
  <c r="H68" i="5"/>
  <c r="T68" i="5" s="1"/>
  <c r="H78" i="5"/>
  <c r="T78" i="5" s="1"/>
  <c r="H111" i="5"/>
  <c r="T111" i="5" s="1"/>
  <c r="H9" i="5"/>
  <c r="G10" i="2"/>
  <c r="G14" i="2" s="1"/>
  <c r="D6" i="6" s="1"/>
  <c r="H8" i="5"/>
  <c r="H7" i="5"/>
  <c r="H11" i="5"/>
  <c r="C12" i="2"/>
  <c r="S12" i="2" s="1"/>
  <c r="H10" i="5"/>
  <c r="Q8" i="2"/>
  <c r="G12" i="5"/>
  <c r="C12" i="5"/>
  <c r="I8" i="2"/>
  <c r="I14" i="2" s="1"/>
  <c r="F6" i="6" s="1"/>
  <c r="H6" i="5"/>
  <c r="H26" i="5"/>
  <c r="T26" i="5" s="1"/>
  <c r="C13" i="2"/>
  <c r="S13" i="2" s="1"/>
  <c r="B8" i="2"/>
  <c r="B10" i="2"/>
  <c r="C11" i="2"/>
  <c r="Q11" i="2"/>
  <c r="V14" i="2"/>
  <c r="M6" i="6" s="1"/>
  <c r="M14" i="2"/>
  <c r="H6" i="6" s="1"/>
  <c r="S9" i="2"/>
  <c r="F12" i="5"/>
  <c r="E12" i="5"/>
  <c r="D12" i="5"/>
  <c r="S11" i="2" l="1"/>
  <c r="H12" i="5"/>
  <c r="S10" i="2"/>
  <c r="S8" i="2"/>
  <c r="Q14" i="2"/>
  <c r="J6" i="6" s="1"/>
  <c r="C14" i="2"/>
  <c r="H112" i="5"/>
  <c r="AC112" i="2"/>
  <c r="Q21" i="2"/>
  <c r="L20" i="2"/>
  <c r="L21" i="2"/>
  <c r="AC20" i="2"/>
  <c r="AC21" i="2"/>
  <c r="AC23" i="2"/>
  <c r="AC24" i="2"/>
  <c r="AC25" i="2"/>
  <c r="AC26" i="2"/>
  <c r="AC27" i="2"/>
  <c r="AC28" i="2"/>
  <c r="AC31" i="2"/>
  <c r="AC32" i="2"/>
  <c r="AC33" i="2"/>
  <c r="AC34" i="2"/>
  <c r="AC35" i="2"/>
  <c r="AC36" i="2"/>
  <c r="AC37" i="2"/>
  <c r="AC38" i="2"/>
  <c r="AC39" i="2"/>
  <c r="AC42" i="2"/>
  <c r="AC44" i="2"/>
  <c r="AC45" i="2"/>
  <c r="AC46" i="2"/>
  <c r="AC47" i="2"/>
  <c r="AC48" i="2"/>
  <c r="AC49" i="2"/>
  <c r="AC50" i="2"/>
  <c r="AC51" i="2"/>
  <c r="AC52" i="2"/>
  <c r="AC53" i="2"/>
  <c r="AC69" i="2"/>
  <c r="AC70" i="2"/>
  <c r="AC73" i="2"/>
  <c r="AC74" i="2"/>
  <c r="AC75" i="2"/>
  <c r="AC76" i="2"/>
  <c r="AC77" i="2"/>
  <c r="AC78" i="2"/>
  <c r="AC79" i="2"/>
  <c r="AC80" i="2"/>
  <c r="AC85" i="2"/>
  <c r="AC86" i="2"/>
  <c r="AC87" i="2"/>
  <c r="AC88" i="2"/>
  <c r="AC89" i="2"/>
  <c r="AC90" i="2"/>
  <c r="AC91" i="2"/>
  <c r="AC106" i="2"/>
  <c r="AC107" i="2"/>
  <c r="AC108" i="2"/>
  <c r="AC109" i="2"/>
  <c r="AC110" i="2"/>
  <c r="AC111" i="2"/>
  <c r="AC113" i="2"/>
  <c r="V21" i="2"/>
  <c r="V20" i="2"/>
  <c r="Q20" i="2"/>
  <c r="G21" i="2"/>
  <c r="B41" i="2"/>
  <c r="B72" i="2"/>
  <c r="B82" i="2"/>
  <c r="B93" i="2"/>
  <c r="B115" i="2"/>
  <c r="C109" i="2"/>
  <c r="B106" i="2"/>
  <c r="C106" i="2"/>
  <c r="G106" i="2"/>
  <c r="L106" i="2"/>
  <c r="Q106" i="2"/>
  <c r="V106" i="2"/>
  <c r="B107" i="2"/>
  <c r="C107" i="2"/>
  <c r="L107" i="2"/>
  <c r="Q107" i="2"/>
  <c r="B108" i="2"/>
  <c r="C108" i="2"/>
  <c r="G108" i="2"/>
  <c r="L108" i="2"/>
  <c r="Q108" i="2"/>
  <c r="V108" i="2"/>
  <c r="B109" i="2"/>
  <c r="L109" i="2"/>
  <c r="Q109" i="2"/>
  <c r="V109" i="2"/>
  <c r="B110" i="2"/>
  <c r="G110" i="2"/>
  <c r="L110" i="2"/>
  <c r="Q110" i="2"/>
  <c r="V110" i="2"/>
  <c r="B111" i="2"/>
  <c r="C111" i="2"/>
  <c r="G111" i="2"/>
  <c r="Q111" i="2"/>
  <c r="V111" i="2"/>
  <c r="B112" i="2"/>
  <c r="C112" i="2"/>
  <c r="G112" i="2"/>
  <c r="Q112" i="2"/>
  <c r="V112" i="2"/>
  <c r="B113" i="2"/>
  <c r="G113" i="2"/>
  <c r="L113" i="2"/>
  <c r="Q113" i="2"/>
  <c r="V113" i="2"/>
  <c r="B114" i="2"/>
  <c r="G114" i="2"/>
  <c r="L114" i="2"/>
  <c r="Q114" i="2"/>
  <c r="V114" i="2"/>
  <c r="C105" i="2"/>
  <c r="G105" i="2"/>
  <c r="L105" i="2"/>
  <c r="Q105" i="2"/>
  <c r="V105" i="2"/>
  <c r="B105" i="2"/>
  <c r="B84" i="2"/>
  <c r="C84" i="2"/>
  <c r="G84" i="2"/>
  <c r="L84" i="2"/>
  <c r="B85" i="2"/>
  <c r="C85" i="2"/>
  <c r="G85" i="2"/>
  <c r="L85" i="2"/>
  <c r="Q85" i="2"/>
  <c r="V85" i="2"/>
  <c r="B86" i="2"/>
  <c r="C86" i="2"/>
  <c r="G86" i="2"/>
  <c r="Q86" i="2"/>
  <c r="V86" i="2"/>
  <c r="B87" i="2"/>
  <c r="G87" i="2"/>
  <c r="L87" i="2"/>
  <c r="Q87" i="2"/>
  <c r="V87" i="2"/>
  <c r="B88" i="2"/>
  <c r="G88" i="2"/>
  <c r="L88" i="2"/>
  <c r="Q88" i="2"/>
  <c r="V88" i="2"/>
  <c r="B89" i="2"/>
  <c r="C89" i="2"/>
  <c r="G89" i="2"/>
  <c r="L89" i="2"/>
  <c r="Q89" i="2"/>
  <c r="V89" i="2"/>
  <c r="B90" i="2"/>
  <c r="C90" i="2"/>
  <c r="G90" i="2"/>
  <c r="Q90" i="2"/>
  <c r="V90" i="2"/>
  <c r="B91" i="2"/>
  <c r="G91" i="2"/>
  <c r="L91" i="2"/>
  <c r="Q91" i="2"/>
  <c r="V91" i="2"/>
  <c r="B92" i="2"/>
  <c r="C92" i="2"/>
  <c r="G92" i="2"/>
  <c r="L92" i="2"/>
  <c r="Q92" i="2"/>
  <c r="V92" i="2"/>
  <c r="C83" i="2"/>
  <c r="L83" i="2"/>
  <c r="Q83" i="2"/>
  <c r="AB83" i="2" s="1"/>
  <c r="V83" i="2"/>
  <c r="B83" i="2"/>
  <c r="B74" i="2"/>
  <c r="C74" i="2"/>
  <c r="G74" i="2"/>
  <c r="L74" i="2"/>
  <c r="Q74" i="2"/>
  <c r="V74" i="2"/>
  <c r="B75" i="2"/>
  <c r="C75" i="2"/>
  <c r="G75" i="2"/>
  <c r="L75" i="2"/>
  <c r="Q75" i="2"/>
  <c r="V75" i="2"/>
  <c r="B76" i="2"/>
  <c r="C76" i="2"/>
  <c r="G76" i="2"/>
  <c r="L76" i="2"/>
  <c r="Q76" i="2"/>
  <c r="V76" i="2"/>
  <c r="B77" i="2"/>
  <c r="G77" i="2"/>
  <c r="L77" i="2"/>
  <c r="Q77" i="2"/>
  <c r="V77" i="2"/>
  <c r="B78" i="2"/>
  <c r="C78" i="2"/>
  <c r="G78" i="2"/>
  <c r="L78" i="2"/>
  <c r="Q78" i="2"/>
  <c r="V78" i="2"/>
  <c r="B79" i="2"/>
  <c r="G79" i="2"/>
  <c r="L79" i="2"/>
  <c r="Q79" i="2"/>
  <c r="V79" i="2"/>
  <c r="B80" i="2"/>
  <c r="C80" i="2"/>
  <c r="G80" i="2"/>
  <c r="L80" i="2"/>
  <c r="Q80" i="2"/>
  <c r="V80" i="2"/>
  <c r="B81" i="2"/>
  <c r="G81" i="2"/>
  <c r="L81" i="2"/>
  <c r="Q81" i="2"/>
  <c r="V81" i="2"/>
  <c r="C73" i="2"/>
  <c r="L73" i="2"/>
  <c r="V73" i="2"/>
  <c r="B73" i="2"/>
  <c r="B43" i="2"/>
  <c r="C43" i="2"/>
  <c r="G43" i="2"/>
  <c r="L43" i="2"/>
  <c r="Q43" i="2"/>
  <c r="V43" i="2"/>
  <c r="B44" i="2"/>
  <c r="C44" i="2"/>
  <c r="G44" i="2"/>
  <c r="V44" i="2"/>
  <c r="B45" i="2"/>
  <c r="G45" i="2"/>
  <c r="L45" i="2"/>
  <c r="Q45" i="2"/>
  <c r="V45" i="2"/>
  <c r="B46" i="2"/>
  <c r="C46" i="2"/>
  <c r="G46" i="2"/>
  <c r="Q46" i="2"/>
  <c r="V46" i="2"/>
  <c r="B47" i="2"/>
  <c r="C47" i="2"/>
  <c r="G47" i="2"/>
  <c r="L47" i="2"/>
  <c r="Q47" i="2"/>
  <c r="V47" i="2"/>
  <c r="B48" i="2"/>
  <c r="C48" i="2"/>
  <c r="G48" i="2"/>
  <c r="L48" i="2"/>
  <c r="V48" i="2"/>
  <c r="B49" i="2"/>
  <c r="G49" i="2"/>
  <c r="L49" i="2"/>
  <c r="Q49" i="2"/>
  <c r="V49" i="2"/>
  <c r="B50" i="2"/>
  <c r="C50" i="2"/>
  <c r="G50" i="2"/>
  <c r="L50" i="2"/>
  <c r="Q50" i="2"/>
  <c r="V50" i="2"/>
  <c r="B51" i="2"/>
  <c r="C51" i="2"/>
  <c r="G51" i="2"/>
  <c r="L51" i="2"/>
  <c r="Q51" i="2"/>
  <c r="V51" i="2"/>
  <c r="B52" i="2"/>
  <c r="C52" i="2"/>
  <c r="G52" i="2"/>
  <c r="L52" i="2"/>
  <c r="V52" i="2"/>
  <c r="B53" i="2"/>
  <c r="G53" i="2"/>
  <c r="L53" i="2"/>
  <c r="Q53" i="2"/>
  <c r="V53" i="2"/>
  <c r="B69" i="2"/>
  <c r="C69" i="2"/>
  <c r="G69" i="2"/>
  <c r="Q69" i="2"/>
  <c r="V69" i="2"/>
  <c r="B70" i="2"/>
  <c r="G70" i="2"/>
  <c r="L70" i="2"/>
  <c r="Q70" i="2"/>
  <c r="V70" i="2"/>
  <c r="B71" i="2"/>
  <c r="C71" i="2"/>
  <c r="G71" i="2"/>
  <c r="L71" i="2"/>
  <c r="V71" i="2"/>
  <c r="C42" i="2"/>
  <c r="G42" i="2"/>
  <c r="L42" i="2"/>
  <c r="Q42" i="2"/>
  <c r="V42" i="2"/>
  <c r="B42" i="2"/>
  <c r="B32" i="2"/>
  <c r="C32" i="2"/>
  <c r="G32" i="2"/>
  <c r="Q32" i="2"/>
  <c r="V32" i="2"/>
  <c r="B33" i="2"/>
  <c r="G33" i="2"/>
  <c r="L33" i="2"/>
  <c r="V33" i="2"/>
  <c r="B34" i="2"/>
  <c r="C34" i="2"/>
  <c r="L34" i="2"/>
  <c r="Q34" i="2"/>
  <c r="V34" i="2"/>
  <c r="B35" i="2"/>
  <c r="C35" i="2"/>
  <c r="G35" i="2"/>
  <c r="L35" i="2"/>
  <c r="Q35" i="2"/>
  <c r="V35" i="2"/>
  <c r="B36" i="2"/>
  <c r="C36" i="2"/>
  <c r="L36" i="2"/>
  <c r="Q36" i="2"/>
  <c r="V36" i="2"/>
  <c r="B37" i="2"/>
  <c r="C37" i="2"/>
  <c r="G37" i="2"/>
  <c r="L37" i="2"/>
  <c r="Q37" i="2"/>
  <c r="V37" i="2"/>
  <c r="B38" i="2"/>
  <c r="C38" i="2"/>
  <c r="L38" i="2"/>
  <c r="Q38" i="2"/>
  <c r="V38" i="2"/>
  <c r="B39" i="2"/>
  <c r="G39" i="2"/>
  <c r="L39" i="2"/>
  <c r="Q39" i="2"/>
  <c r="V39" i="2"/>
  <c r="B40" i="2"/>
  <c r="C40" i="2"/>
  <c r="G40" i="2"/>
  <c r="L40" i="2"/>
  <c r="Q40" i="2"/>
  <c r="V40" i="2"/>
  <c r="L31" i="2"/>
  <c r="Q31" i="2"/>
  <c r="V31" i="2"/>
  <c r="B31" i="2"/>
  <c r="B21" i="2"/>
  <c r="C21" i="2"/>
  <c r="B22" i="2"/>
  <c r="C22" i="2"/>
  <c r="G22" i="2"/>
  <c r="L22" i="2"/>
  <c r="Q22" i="2"/>
  <c r="B23" i="2"/>
  <c r="G23" i="2"/>
  <c r="L23" i="2"/>
  <c r="Q23" i="2"/>
  <c r="V23" i="2"/>
  <c r="B24" i="2"/>
  <c r="C24" i="2"/>
  <c r="G24" i="2"/>
  <c r="L24" i="2"/>
  <c r="Q24" i="2"/>
  <c r="V24" i="2"/>
  <c r="B25" i="2"/>
  <c r="C25" i="2"/>
  <c r="G25" i="2"/>
  <c r="Q25" i="2"/>
  <c r="V25" i="2"/>
  <c r="B26" i="2"/>
  <c r="G26" i="2"/>
  <c r="L26" i="2"/>
  <c r="Q26" i="2"/>
  <c r="V26" i="2"/>
  <c r="B27" i="2"/>
  <c r="G27" i="2"/>
  <c r="L27" i="2"/>
  <c r="Q27" i="2"/>
  <c r="V27" i="2"/>
  <c r="B28" i="2"/>
  <c r="C28" i="2"/>
  <c r="G28" i="2"/>
  <c r="L28" i="2"/>
  <c r="Q28" i="2"/>
  <c r="V28" i="2"/>
  <c r="B29" i="2"/>
  <c r="C29" i="2"/>
  <c r="G29" i="2"/>
  <c r="Q29" i="2"/>
  <c r="V29" i="2"/>
  <c r="B20" i="2"/>
  <c r="D111" i="3"/>
  <c r="E111" i="3"/>
  <c r="F111" i="3"/>
  <c r="C111" i="3"/>
  <c r="D89" i="3"/>
  <c r="D112" i="3" s="1"/>
  <c r="E89" i="3"/>
  <c r="E112" i="3" s="1"/>
  <c r="F89" i="3"/>
  <c r="F112" i="3" s="1"/>
  <c r="G89" i="3"/>
  <c r="C89" i="3"/>
  <c r="C112" i="3" s="1"/>
  <c r="D78" i="3"/>
  <c r="E78" i="3"/>
  <c r="F78" i="3"/>
  <c r="G78" i="3"/>
  <c r="C78" i="3"/>
  <c r="D68" i="3"/>
  <c r="E68" i="3"/>
  <c r="C68" i="3"/>
  <c r="D37" i="3"/>
  <c r="E37" i="3"/>
  <c r="F37" i="3"/>
  <c r="G37" i="3"/>
  <c r="C37" i="3"/>
  <c r="D26" i="3"/>
  <c r="E26" i="3"/>
  <c r="F26" i="3"/>
  <c r="G26" i="3"/>
  <c r="H78" i="3" l="1"/>
  <c r="U78" i="3" s="1"/>
  <c r="H68" i="3"/>
  <c r="U68" i="3" s="1"/>
  <c r="Z29" i="2"/>
  <c r="Y29" i="2"/>
  <c r="U27" i="2"/>
  <c r="T27" i="2"/>
  <c r="Y26" i="2"/>
  <c r="Z26" i="2"/>
  <c r="Z23" i="2"/>
  <c r="Y23" i="2"/>
  <c r="K40" i="2"/>
  <c r="J40" i="2"/>
  <c r="U39" i="2"/>
  <c r="T39" i="2"/>
  <c r="Z38" i="2"/>
  <c r="Y38" i="2"/>
  <c r="J37" i="2"/>
  <c r="K37" i="2"/>
  <c r="U36" i="2"/>
  <c r="T36" i="2"/>
  <c r="P34" i="2"/>
  <c r="O34" i="2"/>
  <c r="P33" i="2"/>
  <c r="O33" i="2"/>
  <c r="U32" i="2"/>
  <c r="T32" i="2"/>
  <c r="K42" i="2"/>
  <c r="J42" i="2"/>
  <c r="J71" i="2"/>
  <c r="K71" i="2"/>
  <c r="U70" i="2"/>
  <c r="T70" i="2"/>
  <c r="K53" i="2"/>
  <c r="J53" i="2"/>
  <c r="K52" i="2"/>
  <c r="J52" i="2"/>
  <c r="U51" i="2"/>
  <c r="T51" i="2"/>
  <c r="J50" i="2"/>
  <c r="K50" i="2"/>
  <c r="U49" i="2"/>
  <c r="T49" i="2"/>
  <c r="Z48" i="2"/>
  <c r="Y48" i="2"/>
  <c r="K47" i="2"/>
  <c r="J47" i="2"/>
  <c r="T46" i="2"/>
  <c r="U46" i="2"/>
  <c r="Y45" i="2"/>
  <c r="Z45" i="2"/>
  <c r="P79" i="2"/>
  <c r="O79" i="2"/>
  <c r="K29" i="2"/>
  <c r="J29" i="2"/>
  <c r="T28" i="2"/>
  <c r="U28" i="2"/>
  <c r="K27" i="2"/>
  <c r="J27" i="2"/>
  <c r="P26" i="2"/>
  <c r="O26" i="2"/>
  <c r="U25" i="2"/>
  <c r="T25" i="2"/>
  <c r="Y24" i="2"/>
  <c r="Z24" i="2"/>
  <c r="P23" i="2"/>
  <c r="O23" i="2"/>
  <c r="O22" i="2"/>
  <c r="P22" i="2"/>
  <c r="U31" i="2"/>
  <c r="T31" i="2"/>
  <c r="U40" i="2"/>
  <c r="T40" i="2"/>
  <c r="J39" i="2"/>
  <c r="K39" i="2"/>
  <c r="P38" i="2"/>
  <c r="O38" i="2"/>
  <c r="T37" i="2"/>
  <c r="U37" i="2"/>
  <c r="P35" i="2"/>
  <c r="O35" i="2"/>
  <c r="Y34" i="2"/>
  <c r="Z34" i="2"/>
  <c r="U42" i="2"/>
  <c r="T42" i="2"/>
  <c r="Z71" i="2"/>
  <c r="Y71" i="2"/>
  <c r="J70" i="2"/>
  <c r="K70" i="2"/>
  <c r="J69" i="2"/>
  <c r="K69" i="2"/>
  <c r="U53" i="2"/>
  <c r="T53" i="2"/>
  <c r="Z52" i="2"/>
  <c r="Y52" i="2"/>
  <c r="J51" i="2"/>
  <c r="K51" i="2"/>
  <c r="U50" i="2"/>
  <c r="T50" i="2"/>
  <c r="K49" i="2"/>
  <c r="J49" i="2"/>
  <c r="K48" i="2"/>
  <c r="J48" i="2"/>
  <c r="U47" i="2"/>
  <c r="T47" i="2"/>
  <c r="P45" i="2"/>
  <c r="O45" i="2"/>
  <c r="J44" i="2"/>
  <c r="K44" i="2"/>
  <c r="K81" i="2"/>
  <c r="J81" i="2"/>
  <c r="O80" i="2"/>
  <c r="P80" i="2"/>
  <c r="Z79" i="2"/>
  <c r="Y79" i="2"/>
  <c r="J78" i="2"/>
  <c r="K78" i="2"/>
  <c r="U77" i="2"/>
  <c r="T77" i="2"/>
  <c r="Y76" i="2"/>
  <c r="Z76" i="2"/>
  <c r="P75" i="2"/>
  <c r="O75" i="2"/>
  <c r="Y74" i="2"/>
  <c r="Z74" i="2"/>
  <c r="U83" i="2"/>
  <c r="T83" i="2"/>
  <c r="U92" i="2"/>
  <c r="T92" i="2"/>
  <c r="K91" i="2"/>
  <c r="J91" i="2"/>
  <c r="J90" i="2"/>
  <c r="K90" i="2"/>
  <c r="U89" i="2"/>
  <c r="T89" i="2"/>
  <c r="J88" i="2"/>
  <c r="K88" i="2"/>
  <c r="P87" i="2"/>
  <c r="O87" i="2"/>
  <c r="T86" i="2"/>
  <c r="U86" i="2"/>
  <c r="Z85" i="2"/>
  <c r="Y85" i="2"/>
  <c r="T105" i="2"/>
  <c r="U105" i="2"/>
  <c r="Z114" i="2"/>
  <c r="Y114" i="2"/>
  <c r="J113" i="2"/>
  <c r="K113" i="2"/>
  <c r="K112" i="2"/>
  <c r="J112" i="2"/>
  <c r="U111" i="2"/>
  <c r="T111" i="2"/>
  <c r="Z110" i="2"/>
  <c r="Y110" i="2"/>
  <c r="K108" i="2"/>
  <c r="J108" i="2"/>
  <c r="O107" i="2"/>
  <c r="P107" i="2"/>
  <c r="U106" i="2"/>
  <c r="T106" i="2"/>
  <c r="P28" i="2"/>
  <c r="O28" i="2"/>
  <c r="Z27" i="2"/>
  <c r="Y27" i="2"/>
  <c r="J26" i="2"/>
  <c r="K26" i="2"/>
  <c r="K25" i="2"/>
  <c r="J25" i="2"/>
  <c r="U24" i="2"/>
  <c r="T24" i="2"/>
  <c r="K23" i="2"/>
  <c r="J23" i="2"/>
  <c r="J22" i="2"/>
  <c r="K22" i="2"/>
  <c r="O31" i="2"/>
  <c r="P31" i="2"/>
  <c r="P40" i="2"/>
  <c r="O40" i="2"/>
  <c r="Y39" i="2"/>
  <c r="Z39" i="2"/>
  <c r="P37" i="2"/>
  <c r="O37" i="2"/>
  <c r="Z36" i="2"/>
  <c r="Y36" i="2"/>
  <c r="K35" i="2"/>
  <c r="J35" i="2"/>
  <c r="U34" i="2"/>
  <c r="T34" i="2"/>
  <c r="Y33" i="2"/>
  <c r="Z33" i="2"/>
  <c r="Z32" i="2"/>
  <c r="Y32" i="2"/>
  <c r="P42" i="2"/>
  <c r="O42" i="2"/>
  <c r="O71" i="2"/>
  <c r="P71" i="2"/>
  <c r="Y70" i="2"/>
  <c r="Z70" i="2"/>
  <c r="P53" i="2"/>
  <c r="O53" i="2"/>
  <c r="P52" i="2"/>
  <c r="O52" i="2"/>
  <c r="Y51" i="2"/>
  <c r="Z51" i="2"/>
  <c r="P50" i="2"/>
  <c r="O50" i="2"/>
  <c r="Y49" i="2"/>
  <c r="Z49" i="2"/>
  <c r="P47" i="2"/>
  <c r="O47" i="2"/>
  <c r="Z46" i="2"/>
  <c r="Y46" i="2"/>
  <c r="K45" i="2"/>
  <c r="J45" i="2"/>
  <c r="Y81" i="2"/>
  <c r="Z81" i="2"/>
  <c r="K80" i="2"/>
  <c r="J80" i="2"/>
  <c r="U79" i="2"/>
  <c r="T79" i="2"/>
  <c r="Y78" i="2"/>
  <c r="Z78" i="2"/>
  <c r="P77" i="2"/>
  <c r="O77" i="2"/>
  <c r="U76" i="2"/>
  <c r="T76" i="2"/>
  <c r="K75" i="2"/>
  <c r="J75" i="2"/>
  <c r="U74" i="2"/>
  <c r="T74" i="2"/>
  <c r="P83" i="2"/>
  <c r="O83" i="2"/>
  <c r="P92" i="2"/>
  <c r="O92" i="2"/>
  <c r="Z91" i="2"/>
  <c r="Y91" i="2"/>
  <c r="P89" i="2"/>
  <c r="O89" i="2"/>
  <c r="Y88" i="2"/>
  <c r="Z88" i="2"/>
  <c r="J87" i="2"/>
  <c r="K87" i="2"/>
  <c r="J86" i="2"/>
  <c r="K86" i="2"/>
  <c r="U85" i="2"/>
  <c r="T85" i="2"/>
  <c r="P105" i="2"/>
  <c r="O105" i="2"/>
  <c r="U114" i="2"/>
  <c r="T114" i="2"/>
  <c r="Y113" i="2"/>
  <c r="Z113" i="2"/>
  <c r="K111" i="2"/>
  <c r="J111" i="2"/>
  <c r="U110" i="2"/>
  <c r="T110" i="2"/>
  <c r="Y109" i="2"/>
  <c r="Z109" i="2"/>
  <c r="Y108" i="2"/>
  <c r="Z108" i="2"/>
  <c r="P106" i="2"/>
  <c r="O106" i="2"/>
  <c r="U21" i="2"/>
  <c r="T21" i="2"/>
  <c r="J28" i="2"/>
  <c r="K28" i="2"/>
  <c r="P24" i="2"/>
  <c r="O24" i="2"/>
  <c r="Y35" i="2"/>
  <c r="Z35" i="2"/>
  <c r="Y69" i="2"/>
  <c r="Z69" i="2"/>
  <c r="Y73" i="2"/>
  <c r="Z73" i="2"/>
  <c r="U81" i="2"/>
  <c r="T81" i="2"/>
  <c r="Y80" i="2"/>
  <c r="Z80" i="2"/>
  <c r="T78" i="2"/>
  <c r="U78" i="2"/>
  <c r="K77" i="2"/>
  <c r="J77" i="2"/>
  <c r="P76" i="2"/>
  <c r="O76" i="2"/>
  <c r="Z75" i="2"/>
  <c r="Y75" i="2"/>
  <c r="P74" i="2"/>
  <c r="O74" i="2"/>
  <c r="J92" i="2"/>
  <c r="K92" i="2"/>
  <c r="U91" i="2"/>
  <c r="T91" i="2"/>
  <c r="Y90" i="2"/>
  <c r="Z90" i="2"/>
  <c r="K89" i="2"/>
  <c r="J89" i="2"/>
  <c r="U88" i="2"/>
  <c r="T88" i="2"/>
  <c r="Y87" i="2"/>
  <c r="Z87" i="2"/>
  <c r="P85" i="2"/>
  <c r="O85" i="2"/>
  <c r="P84" i="2"/>
  <c r="O84" i="2"/>
  <c r="J105" i="2"/>
  <c r="K105" i="2"/>
  <c r="P114" i="2"/>
  <c r="O114" i="2"/>
  <c r="T113" i="2"/>
  <c r="U113" i="2"/>
  <c r="Y112" i="2"/>
  <c r="Z112" i="2"/>
  <c r="P110" i="2"/>
  <c r="O110" i="2"/>
  <c r="U109" i="2"/>
  <c r="T109" i="2"/>
  <c r="U108" i="2"/>
  <c r="T108" i="2"/>
  <c r="K106" i="2"/>
  <c r="J106" i="2"/>
  <c r="Y21" i="2"/>
  <c r="Z21" i="2"/>
  <c r="U29" i="2"/>
  <c r="T29" i="2"/>
  <c r="Y28" i="2"/>
  <c r="Z28" i="2"/>
  <c r="P27" i="2"/>
  <c r="O27" i="2"/>
  <c r="U26" i="2"/>
  <c r="T26" i="2"/>
  <c r="Y25" i="2"/>
  <c r="Z25" i="2"/>
  <c r="J24" i="2"/>
  <c r="K24" i="2"/>
  <c r="U23" i="2"/>
  <c r="T23" i="2"/>
  <c r="U22" i="2"/>
  <c r="T22" i="2"/>
  <c r="Y31" i="2"/>
  <c r="Z31" i="2"/>
  <c r="Y40" i="2"/>
  <c r="Z40" i="2"/>
  <c r="O39" i="2"/>
  <c r="P39" i="2"/>
  <c r="U38" i="2"/>
  <c r="T38" i="2"/>
  <c r="Y37" i="2"/>
  <c r="Z37" i="2"/>
  <c r="P36" i="2"/>
  <c r="O36" i="2"/>
  <c r="U35" i="2"/>
  <c r="T35" i="2"/>
  <c r="J33" i="2"/>
  <c r="K33" i="2"/>
  <c r="K32" i="2"/>
  <c r="J32" i="2"/>
  <c r="Y42" i="2"/>
  <c r="Z42" i="2"/>
  <c r="P70" i="2"/>
  <c r="O70" i="2"/>
  <c r="T69" i="2"/>
  <c r="U69" i="2"/>
  <c r="Y53" i="2"/>
  <c r="Z53" i="2"/>
  <c r="P51" i="2"/>
  <c r="O51" i="2"/>
  <c r="Y50" i="2"/>
  <c r="Z50" i="2"/>
  <c r="P49" i="2"/>
  <c r="O49" i="2"/>
  <c r="O48" i="2"/>
  <c r="P48" i="2"/>
  <c r="Y47" i="2"/>
  <c r="Z47" i="2"/>
  <c r="J46" i="2"/>
  <c r="K46" i="2"/>
  <c r="U45" i="2"/>
  <c r="T45" i="2"/>
  <c r="Z44" i="2"/>
  <c r="Y44" i="2"/>
  <c r="Y43" i="2"/>
  <c r="Z43" i="2"/>
  <c r="P73" i="2"/>
  <c r="O73" i="2"/>
  <c r="P81" i="2"/>
  <c r="O81" i="2"/>
  <c r="U80" i="2"/>
  <c r="T80" i="2"/>
  <c r="K79" i="2"/>
  <c r="J79" i="2"/>
  <c r="P78" i="2"/>
  <c r="O78" i="2"/>
  <c r="Z77" i="2"/>
  <c r="Y77" i="2"/>
  <c r="J76" i="2"/>
  <c r="K76" i="2"/>
  <c r="U75" i="2"/>
  <c r="T75" i="2"/>
  <c r="J74" i="2"/>
  <c r="K74" i="2"/>
  <c r="Z83" i="2"/>
  <c r="Y83" i="2"/>
  <c r="Y92" i="2"/>
  <c r="Z92" i="2"/>
  <c r="P91" i="2"/>
  <c r="O91" i="2"/>
  <c r="U90" i="2"/>
  <c r="T90" i="2"/>
  <c r="Y89" i="2"/>
  <c r="Z89" i="2"/>
  <c r="O88" i="2"/>
  <c r="P88" i="2"/>
  <c r="U87" i="2"/>
  <c r="T87" i="2"/>
  <c r="Y86" i="2"/>
  <c r="Z86" i="2"/>
  <c r="K85" i="2"/>
  <c r="J85" i="2"/>
  <c r="K84" i="2"/>
  <c r="J84" i="2"/>
  <c r="Y105" i="2"/>
  <c r="Z105" i="2"/>
  <c r="J114" i="2"/>
  <c r="K114" i="2"/>
  <c r="P113" i="2"/>
  <c r="O113" i="2"/>
  <c r="U112" i="2"/>
  <c r="T112" i="2"/>
  <c r="Y111" i="2"/>
  <c r="Z111" i="2"/>
  <c r="J110" i="2"/>
  <c r="K110" i="2"/>
  <c r="P109" i="2"/>
  <c r="O109" i="2"/>
  <c r="P108" i="2"/>
  <c r="O108" i="2"/>
  <c r="U107" i="2"/>
  <c r="T107" i="2"/>
  <c r="Z106" i="2"/>
  <c r="Y106" i="2"/>
  <c r="J21" i="2"/>
  <c r="K21" i="2"/>
  <c r="P21" i="2"/>
  <c r="O21" i="2"/>
  <c r="Z20" i="2"/>
  <c r="Y20" i="2"/>
  <c r="U20" i="2"/>
  <c r="T20" i="2"/>
  <c r="O20" i="2"/>
  <c r="P20" i="2"/>
  <c r="U43" i="2"/>
  <c r="T43" i="2"/>
  <c r="O43" i="2"/>
  <c r="P43" i="2"/>
  <c r="J43" i="2"/>
  <c r="K43" i="2"/>
  <c r="E29" i="2"/>
  <c r="F29" i="2"/>
  <c r="F38" i="2"/>
  <c r="E38" i="2"/>
  <c r="F69" i="2"/>
  <c r="E69" i="2"/>
  <c r="F51" i="2"/>
  <c r="E51" i="2"/>
  <c r="F48" i="2"/>
  <c r="E48" i="2"/>
  <c r="F44" i="2"/>
  <c r="E44" i="2"/>
  <c r="F78" i="2"/>
  <c r="E78" i="2"/>
  <c r="F90" i="2"/>
  <c r="E90" i="2"/>
  <c r="E112" i="2"/>
  <c r="F112" i="2"/>
  <c r="E108" i="2"/>
  <c r="F108" i="2"/>
  <c r="F107" i="2"/>
  <c r="E107" i="2"/>
  <c r="F109" i="2"/>
  <c r="E109" i="2"/>
  <c r="E25" i="2"/>
  <c r="F25" i="2"/>
  <c r="E22" i="2"/>
  <c r="F22" i="2"/>
  <c r="E31" i="2"/>
  <c r="F31" i="2"/>
  <c r="E35" i="2"/>
  <c r="F35" i="2"/>
  <c r="F80" i="2"/>
  <c r="E80" i="2"/>
  <c r="F75" i="2"/>
  <c r="E75" i="2"/>
  <c r="F83" i="2"/>
  <c r="E83" i="2"/>
  <c r="F86" i="2"/>
  <c r="E86" i="2"/>
  <c r="F111" i="2"/>
  <c r="E111" i="2"/>
  <c r="F28" i="2"/>
  <c r="E28" i="2"/>
  <c r="F40" i="2"/>
  <c r="E40" i="2"/>
  <c r="F37" i="2"/>
  <c r="E37" i="2"/>
  <c r="F34" i="2"/>
  <c r="E34" i="2"/>
  <c r="F71" i="2"/>
  <c r="E71" i="2"/>
  <c r="F52" i="2"/>
  <c r="E52" i="2"/>
  <c r="F50" i="2"/>
  <c r="E50" i="2"/>
  <c r="F47" i="2"/>
  <c r="E47" i="2"/>
  <c r="F92" i="2"/>
  <c r="E92" i="2"/>
  <c r="E89" i="2"/>
  <c r="F89" i="2"/>
  <c r="F105" i="2"/>
  <c r="E105" i="2"/>
  <c r="F106" i="2"/>
  <c r="E106" i="2"/>
  <c r="F24" i="2"/>
  <c r="E24" i="2"/>
  <c r="E21" i="2"/>
  <c r="F21" i="2"/>
  <c r="F36" i="2"/>
  <c r="E36" i="2"/>
  <c r="F32" i="2"/>
  <c r="E32" i="2"/>
  <c r="F46" i="2"/>
  <c r="E46" i="2"/>
  <c r="E73" i="2"/>
  <c r="F73" i="2"/>
  <c r="F76" i="2"/>
  <c r="E76" i="2"/>
  <c r="F74" i="2"/>
  <c r="E74" i="2"/>
  <c r="E85" i="2"/>
  <c r="F85" i="2"/>
  <c r="F84" i="2"/>
  <c r="E84" i="2"/>
  <c r="E43" i="2"/>
  <c r="F43" i="2"/>
  <c r="F42" i="2"/>
  <c r="E42" i="2"/>
  <c r="B6" i="6"/>
  <c r="H89" i="3"/>
  <c r="U89" i="3" s="1"/>
  <c r="H37" i="3"/>
  <c r="U37" i="3" s="1"/>
  <c r="H111" i="3"/>
  <c r="U111" i="3" s="1"/>
  <c r="H26" i="3"/>
  <c r="U26" i="3" s="1"/>
  <c r="S14" i="2"/>
  <c r="L6" i="6" s="1"/>
  <c r="G30" i="2"/>
  <c r="Q82" i="2"/>
  <c r="V82" i="2"/>
  <c r="G115" i="2"/>
  <c r="Q73" i="2"/>
  <c r="L30" i="2"/>
  <c r="G36" i="2"/>
  <c r="Q41" i="2"/>
  <c r="Q33" i="2"/>
  <c r="G73" i="2"/>
  <c r="C27" i="2"/>
  <c r="C23" i="2"/>
  <c r="G34" i="2"/>
  <c r="G107" i="2"/>
  <c r="C88" i="2"/>
  <c r="V93" i="2"/>
  <c r="V84" i="2"/>
  <c r="C114" i="2"/>
  <c r="G109" i="2"/>
  <c r="C110" i="2"/>
  <c r="C115" i="2"/>
  <c r="C93" i="2"/>
  <c r="L29" i="2"/>
  <c r="C26" i="2"/>
  <c r="V30" i="2"/>
  <c r="V22" i="2"/>
  <c r="C30" i="2"/>
  <c r="G38" i="2"/>
  <c r="L111" i="2"/>
  <c r="C70" i="2"/>
  <c r="L69" i="2"/>
  <c r="C53" i="2"/>
  <c r="C49" i="2"/>
  <c r="L46" i="2"/>
  <c r="C45" i="2"/>
  <c r="L72" i="2"/>
  <c r="G14" i="6" s="1"/>
  <c r="L44" i="2"/>
  <c r="C81" i="2"/>
  <c r="C79" i="2"/>
  <c r="C77" i="2"/>
  <c r="G83" i="2"/>
  <c r="L90" i="2"/>
  <c r="C87" i="2"/>
  <c r="L86" i="2"/>
  <c r="C113" i="2"/>
  <c r="L112" i="2"/>
  <c r="C91" i="2"/>
  <c r="L25" i="2"/>
  <c r="G41" i="2"/>
  <c r="C39" i="2"/>
  <c r="L41" i="2"/>
  <c r="L32" i="2"/>
  <c r="Q71" i="2"/>
  <c r="Q52" i="2"/>
  <c r="Q48" i="2"/>
  <c r="Q72" i="2"/>
  <c r="J14" i="6" s="1"/>
  <c r="Q44" i="2"/>
  <c r="L93" i="2"/>
  <c r="G93" i="2"/>
  <c r="Q93" i="2"/>
  <c r="Q84" i="2"/>
  <c r="V115" i="2"/>
  <c r="V107" i="2"/>
  <c r="C33" i="2"/>
  <c r="G82" i="2"/>
  <c r="AA78" i="2"/>
  <c r="AA74" i="2"/>
  <c r="AA51" i="2"/>
  <c r="AA92" i="2"/>
  <c r="AA80" i="2"/>
  <c r="AA76" i="2"/>
  <c r="AA37" i="2"/>
  <c r="AA21" i="2"/>
  <c r="AA47" i="2"/>
  <c r="AA43" i="2"/>
  <c r="AA40" i="2"/>
  <c r="AA28" i="2"/>
  <c r="AA108" i="2"/>
  <c r="AA89" i="2"/>
  <c r="AA35" i="2"/>
  <c r="AA106" i="2"/>
  <c r="AA75" i="2"/>
  <c r="AA24" i="2"/>
  <c r="AA85" i="2"/>
  <c r="AA20" i="2"/>
  <c r="AA50" i="2"/>
  <c r="Q115" i="2"/>
  <c r="L82" i="2"/>
  <c r="C82" i="2"/>
  <c r="G72" i="2"/>
  <c r="V72" i="2"/>
  <c r="C72" i="2"/>
  <c r="V41" i="2"/>
  <c r="C41" i="2"/>
  <c r="Q30" i="2"/>
  <c r="D12" i="6" l="1"/>
  <c r="G15" i="6"/>
  <c r="D16" i="6"/>
  <c r="U48" i="2"/>
  <c r="T48" i="2"/>
  <c r="G13" i="6"/>
  <c r="AA86" i="2"/>
  <c r="P86" i="2"/>
  <c r="O86" i="2"/>
  <c r="D14" i="6"/>
  <c r="K72" i="2"/>
  <c r="J72" i="2"/>
  <c r="K31" i="2"/>
  <c r="J31" i="2"/>
  <c r="U84" i="2"/>
  <c r="T84" i="2"/>
  <c r="U44" i="2"/>
  <c r="T44" i="2"/>
  <c r="AA71" i="2"/>
  <c r="U71" i="2"/>
  <c r="T71" i="2"/>
  <c r="D13" i="6"/>
  <c r="P112" i="2"/>
  <c r="O112" i="2"/>
  <c r="P90" i="2"/>
  <c r="O90" i="2"/>
  <c r="P46" i="2"/>
  <c r="O46" i="2"/>
  <c r="P29" i="2"/>
  <c r="O29" i="2"/>
  <c r="J109" i="2"/>
  <c r="K109" i="2"/>
  <c r="K36" i="2"/>
  <c r="J36" i="2"/>
  <c r="M15" i="6"/>
  <c r="M13" i="6"/>
  <c r="J16" i="6"/>
  <c r="P32" i="2"/>
  <c r="O32" i="2"/>
  <c r="J83" i="2"/>
  <c r="K83" i="2"/>
  <c r="P44" i="2"/>
  <c r="O44" i="2"/>
  <c r="P111" i="2"/>
  <c r="O111" i="2"/>
  <c r="Y22" i="2"/>
  <c r="Z22" i="2"/>
  <c r="K107" i="2"/>
  <c r="J107" i="2"/>
  <c r="K73" i="2"/>
  <c r="J73" i="2"/>
  <c r="J15" i="6"/>
  <c r="Y107" i="2"/>
  <c r="Z107" i="2"/>
  <c r="P25" i="2"/>
  <c r="O25" i="2"/>
  <c r="J38" i="2"/>
  <c r="K38" i="2"/>
  <c r="Y84" i="2"/>
  <c r="Z84" i="2"/>
  <c r="J34" i="2"/>
  <c r="K34" i="2"/>
  <c r="U33" i="2"/>
  <c r="T33" i="2"/>
  <c r="U73" i="2"/>
  <c r="T73" i="2"/>
  <c r="M14" i="6"/>
  <c r="D15" i="6"/>
  <c r="G16" i="6"/>
  <c r="U52" i="2"/>
  <c r="T52" i="2"/>
  <c r="P69" i="2"/>
  <c r="O69" i="2"/>
  <c r="M16" i="6"/>
  <c r="J13" i="6"/>
  <c r="M12" i="6"/>
  <c r="G12" i="6"/>
  <c r="E39" i="2"/>
  <c r="F39" i="2"/>
  <c r="F113" i="2"/>
  <c r="E113" i="2"/>
  <c r="F79" i="2"/>
  <c r="E79" i="2"/>
  <c r="E45" i="2"/>
  <c r="F45" i="2"/>
  <c r="E53" i="2"/>
  <c r="F53" i="2"/>
  <c r="B12" i="6"/>
  <c r="F30" i="2"/>
  <c r="E30" i="2"/>
  <c r="E26" i="2"/>
  <c r="F26" i="2"/>
  <c r="B18" i="6"/>
  <c r="F27" i="2"/>
  <c r="E27" i="2"/>
  <c r="B13" i="6"/>
  <c r="F33" i="2"/>
  <c r="E33" i="2"/>
  <c r="F91" i="2"/>
  <c r="E91" i="2"/>
  <c r="E81" i="2"/>
  <c r="F81" i="2"/>
  <c r="F110" i="2"/>
  <c r="E110" i="2"/>
  <c r="F70" i="2"/>
  <c r="E70" i="2"/>
  <c r="F88" i="2"/>
  <c r="E88" i="2"/>
  <c r="F87" i="2"/>
  <c r="E87" i="2"/>
  <c r="E77" i="2"/>
  <c r="F77" i="2"/>
  <c r="E49" i="2"/>
  <c r="F49" i="2"/>
  <c r="B16" i="6"/>
  <c r="F114" i="2"/>
  <c r="E114" i="2"/>
  <c r="F23" i="2"/>
  <c r="E23" i="2"/>
  <c r="H112" i="3"/>
  <c r="AA90" i="2"/>
  <c r="AA88" i="2"/>
  <c r="AA91" i="2"/>
  <c r="AA113" i="2"/>
  <c r="AA23" i="2"/>
  <c r="AA38" i="2"/>
  <c r="AA36" i="2"/>
  <c r="AA48" i="2"/>
  <c r="AA22" i="2"/>
  <c r="AA69" i="2"/>
  <c r="AA52" i="2"/>
  <c r="AA84" i="2"/>
  <c r="AA26" i="2"/>
  <c r="AA87" i="2"/>
  <c r="AA39" i="2"/>
  <c r="AA70" i="2"/>
  <c r="AA46" i="2"/>
  <c r="AA31" i="2"/>
  <c r="AA109" i="2"/>
  <c r="AA107" i="2"/>
  <c r="AA44" i="2"/>
  <c r="AA34" i="2"/>
  <c r="AA79" i="2"/>
  <c r="AA77" i="2"/>
  <c r="AA110" i="2"/>
  <c r="AA45" i="2"/>
  <c r="AA81" i="2"/>
  <c r="AA27" i="2"/>
  <c r="AA29" i="2"/>
  <c r="AA49" i="2"/>
  <c r="AA111" i="2"/>
  <c r="AA112" i="2"/>
  <c r="AA25" i="2"/>
  <c r="AA32" i="2"/>
  <c r="AA33" i="2"/>
  <c r="AA53" i="2"/>
  <c r="AA114" i="2"/>
  <c r="B15" i="6"/>
  <c r="B14" i="6"/>
  <c r="G116" i="2"/>
  <c r="L115" i="2"/>
  <c r="AA30" i="2"/>
  <c r="P12" i="6" s="1"/>
  <c r="J12" i="6"/>
  <c r="Q116" i="2"/>
  <c r="L116" i="2"/>
  <c r="C116" i="2"/>
  <c r="D19" i="6" l="1"/>
  <c r="J19" i="6"/>
  <c r="M19" i="6"/>
  <c r="AA116" i="2"/>
  <c r="B19" i="6"/>
  <c r="G19" i="6"/>
  <c r="AC29" i="2" l="1"/>
  <c r="AC40" i="2"/>
  <c r="AC71" i="2"/>
  <c r="AC81" i="2"/>
  <c r="AC84" i="2"/>
  <c r="AC92" i="2"/>
  <c r="AC105" i="2"/>
  <c r="AC114" i="2"/>
  <c r="W115" i="2" l="1"/>
  <c r="R115" i="2"/>
  <c r="M115" i="2"/>
  <c r="H115" i="2"/>
  <c r="W93" i="2"/>
  <c r="R93" i="2"/>
  <c r="M93" i="2"/>
  <c r="H93" i="2"/>
  <c r="H116" i="2" s="1"/>
  <c r="W82" i="2"/>
  <c r="R82" i="2"/>
  <c r="M82" i="2"/>
  <c r="H82" i="2"/>
  <c r="W72" i="2"/>
  <c r="R72" i="2"/>
  <c r="K14" i="6" s="1"/>
  <c r="W41" i="2"/>
  <c r="R41" i="2"/>
  <c r="M41" i="2"/>
  <c r="H41" i="2"/>
  <c r="W30" i="2"/>
  <c r="R30" i="2"/>
  <c r="M30" i="2"/>
  <c r="H12" i="6" s="1"/>
  <c r="H30" i="2"/>
  <c r="X115" i="2"/>
  <c r="S115" i="2"/>
  <c r="N115" i="2"/>
  <c r="I115" i="2"/>
  <c r="X93" i="2"/>
  <c r="O16" i="6" s="1"/>
  <c r="S93" i="2"/>
  <c r="L16" i="6" s="1"/>
  <c r="N93" i="2"/>
  <c r="I16" i="6" s="1"/>
  <c r="I93" i="2"/>
  <c r="X82" i="2"/>
  <c r="O15" i="6" s="1"/>
  <c r="S82" i="2"/>
  <c r="L15" i="6" s="1"/>
  <c r="N82" i="2"/>
  <c r="I15" i="6" s="1"/>
  <c r="I82" i="2"/>
  <c r="X72" i="2"/>
  <c r="O14" i="6" s="1"/>
  <c r="S72" i="2"/>
  <c r="N72" i="2"/>
  <c r="X41" i="2"/>
  <c r="O13" i="6" s="1"/>
  <c r="S41" i="2"/>
  <c r="L13" i="6" s="1"/>
  <c r="N41" i="2"/>
  <c r="I13" i="6" s="1"/>
  <c r="I41" i="2"/>
  <c r="X30" i="2"/>
  <c r="O12" i="6" s="1"/>
  <c r="S30" i="2"/>
  <c r="L12" i="6" s="1"/>
  <c r="N30" i="2"/>
  <c r="I30" i="2"/>
  <c r="D115" i="2"/>
  <c r="D93" i="2"/>
  <c r="D116" i="2" s="1"/>
  <c r="D82" i="2"/>
  <c r="D41" i="2"/>
  <c r="AB113" i="2" l="1"/>
  <c r="AB109" i="2"/>
  <c r="AB105" i="2"/>
  <c r="AB101" i="2"/>
  <c r="AB97" i="2"/>
  <c r="AB92" i="2"/>
  <c r="AB88" i="2"/>
  <c r="AB84" i="2"/>
  <c r="AB79" i="2"/>
  <c r="AB75" i="2"/>
  <c r="AB71" i="2"/>
  <c r="AB67" i="2"/>
  <c r="AB63" i="2"/>
  <c r="AB59" i="2"/>
  <c r="AB55" i="2"/>
  <c r="AB51" i="2"/>
  <c r="AB47" i="2"/>
  <c r="AB43" i="2"/>
  <c r="AB39" i="2"/>
  <c r="AB35" i="2"/>
  <c r="AB31" i="2"/>
  <c r="AB27" i="2"/>
  <c r="AB23" i="2"/>
  <c r="AB106" i="2"/>
  <c r="AB80" i="2"/>
  <c r="AB68" i="2"/>
  <c r="AB56" i="2"/>
  <c r="AB44" i="2"/>
  <c r="AB32" i="2"/>
  <c r="AB20" i="2"/>
  <c r="AB116" i="2"/>
  <c r="AB112" i="2"/>
  <c r="AB108" i="2"/>
  <c r="AB104" i="2"/>
  <c r="AB100" i="2"/>
  <c r="AB96" i="2"/>
  <c r="AB91" i="2"/>
  <c r="AB87" i="2"/>
  <c r="AB82" i="2"/>
  <c r="AB78" i="2"/>
  <c r="AB74" i="2"/>
  <c r="AB70" i="2"/>
  <c r="AB66" i="2"/>
  <c r="AB62" i="2"/>
  <c r="AB58" i="2"/>
  <c r="AB54" i="2"/>
  <c r="AB50" i="2"/>
  <c r="AB46" i="2"/>
  <c r="AB42" i="2"/>
  <c r="AB38" i="2"/>
  <c r="AB34" i="2"/>
  <c r="AB30" i="2"/>
  <c r="AB26" i="2"/>
  <c r="AB22" i="2"/>
  <c r="AB110" i="2"/>
  <c r="AB102" i="2"/>
  <c r="AB93" i="2"/>
  <c r="AB85" i="2"/>
  <c r="AB76" i="2"/>
  <c r="AB64" i="2"/>
  <c r="AB52" i="2"/>
  <c r="AB36" i="2"/>
  <c r="AB24" i="2"/>
  <c r="AB115" i="2"/>
  <c r="AB111" i="2"/>
  <c r="AB107" i="2"/>
  <c r="AB103" i="2"/>
  <c r="AB99" i="2"/>
  <c r="AB95" i="2"/>
  <c r="AB90" i="2"/>
  <c r="AB86" i="2"/>
  <c r="AB81" i="2"/>
  <c r="AB77" i="2"/>
  <c r="AB73" i="2"/>
  <c r="AB69" i="2"/>
  <c r="AB65" i="2"/>
  <c r="AB61" i="2"/>
  <c r="AB57" i="2"/>
  <c r="AB53" i="2"/>
  <c r="AB49" i="2"/>
  <c r="AB45" i="2"/>
  <c r="AB41" i="2"/>
  <c r="AB37" i="2"/>
  <c r="AB33" i="2"/>
  <c r="AB29" i="2"/>
  <c r="AB25" i="2"/>
  <c r="AB21" i="2"/>
  <c r="AB114" i="2"/>
  <c r="AB98" i="2"/>
  <c r="AB89" i="2"/>
  <c r="AB72" i="2"/>
  <c r="AB60" i="2"/>
  <c r="AB48" i="2"/>
  <c r="AB40" i="2"/>
  <c r="AB28" i="2"/>
  <c r="N12" i="6"/>
  <c r="Z30" i="2"/>
  <c r="Y30" i="2"/>
  <c r="H16" i="6"/>
  <c r="P93" i="2"/>
  <c r="O93" i="2"/>
  <c r="J41" i="2"/>
  <c r="K41" i="2"/>
  <c r="K15" i="6"/>
  <c r="U82" i="2"/>
  <c r="T82" i="2"/>
  <c r="K16" i="6"/>
  <c r="K19" i="6" s="1"/>
  <c r="U93" i="2"/>
  <c r="T93" i="2"/>
  <c r="U115" i="2"/>
  <c r="T115" i="2"/>
  <c r="H15" i="6"/>
  <c r="P82" i="2"/>
  <c r="O82" i="2"/>
  <c r="P115" i="2"/>
  <c r="O115" i="2"/>
  <c r="H13" i="6"/>
  <c r="P41" i="2"/>
  <c r="O41" i="2"/>
  <c r="N15" i="6"/>
  <c r="Z82" i="2"/>
  <c r="Y82" i="2"/>
  <c r="N16" i="6"/>
  <c r="Y93" i="2"/>
  <c r="Z93" i="2"/>
  <c r="Z115" i="2"/>
  <c r="Y115" i="2"/>
  <c r="N13" i="6"/>
  <c r="Z41" i="2"/>
  <c r="Y41" i="2"/>
  <c r="K12" i="6"/>
  <c r="U30" i="2"/>
  <c r="T30" i="2"/>
  <c r="K13" i="6"/>
  <c r="U41" i="2"/>
  <c r="T41" i="2"/>
  <c r="K82" i="2"/>
  <c r="J82" i="2"/>
  <c r="K93" i="2"/>
  <c r="J93" i="2"/>
  <c r="K115" i="2"/>
  <c r="J115" i="2"/>
  <c r="I14" i="6"/>
  <c r="N14" i="6"/>
  <c r="Y72" i="2"/>
  <c r="Z72" i="2"/>
  <c r="I12" i="6"/>
  <c r="I19" i="6" s="1"/>
  <c r="O30" i="2"/>
  <c r="P30" i="2"/>
  <c r="K30" i="2"/>
  <c r="J30" i="2"/>
  <c r="L14" i="6"/>
  <c r="L19" i="6" s="1"/>
  <c r="U72" i="2"/>
  <c r="T72" i="2"/>
  <c r="H14" i="6"/>
  <c r="P72" i="2"/>
  <c r="O72" i="2"/>
  <c r="F13" i="6"/>
  <c r="F15" i="6"/>
  <c r="F82" i="2"/>
  <c r="E82" i="2"/>
  <c r="F12" i="6"/>
  <c r="F16" i="6"/>
  <c r="F93" i="2"/>
  <c r="E93" i="2"/>
  <c r="F14" i="6"/>
  <c r="F41" i="2"/>
  <c r="E41" i="2"/>
  <c r="F115" i="2"/>
  <c r="E115" i="2"/>
  <c r="E72" i="2"/>
  <c r="F72" i="2"/>
  <c r="O19" i="6"/>
  <c r="E13" i="6"/>
  <c r="E14" i="6"/>
  <c r="E15" i="6"/>
  <c r="E16" i="6"/>
  <c r="E12" i="6"/>
  <c r="C15" i="6"/>
  <c r="C16" i="6"/>
  <c r="C12" i="6"/>
  <c r="C13" i="6"/>
  <c r="AC72" i="2"/>
  <c r="AC82" i="2"/>
  <c r="AC93" i="2"/>
  <c r="AC30" i="2"/>
  <c r="AC41" i="2"/>
  <c r="AC115" i="2"/>
  <c r="AE95" i="2" l="1"/>
  <c r="AN95" i="2"/>
  <c r="AD95" i="2"/>
  <c r="AE102" i="2"/>
  <c r="AD102" i="2"/>
  <c r="AN102" i="2"/>
  <c r="AN94" i="2"/>
  <c r="AE94" i="2"/>
  <c r="AD94" i="2"/>
  <c r="AN98" i="2"/>
  <c r="AD98" i="2"/>
  <c r="AE98" i="2"/>
  <c r="AE99" i="2"/>
  <c r="AD99" i="2"/>
  <c r="AN99" i="2"/>
  <c r="Q17" i="6"/>
  <c r="AN104" i="2"/>
  <c r="AD104" i="2"/>
  <c r="AE104" i="2"/>
  <c r="AN96" i="2"/>
  <c r="AD96" i="2"/>
  <c r="AE96" i="2"/>
  <c r="AE100" i="2"/>
  <c r="AD100" i="2"/>
  <c r="AN100" i="2"/>
  <c r="AE103" i="2"/>
  <c r="AD103" i="2"/>
  <c r="AN103" i="2"/>
  <c r="AE101" i="2"/>
  <c r="AD101" i="2"/>
  <c r="AN101" i="2"/>
  <c r="AN97" i="2"/>
  <c r="AD97" i="2"/>
  <c r="AE97" i="2"/>
  <c r="AN57" i="2"/>
  <c r="AN61" i="2"/>
  <c r="AN65" i="2"/>
  <c r="AN73" i="2"/>
  <c r="AN93" i="2"/>
  <c r="AN68" i="2"/>
  <c r="Q18" i="6"/>
  <c r="AN42" i="2"/>
  <c r="AN54" i="2"/>
  <c r="AN58" i="2"/>
  <c r="AN62" i="2"/>
  <c r="AN66" i="2"/>
  <c r="Q15" i="6"/>
  <c r="AN105" i="2"/>
  <c r="AN56" i="2"/>
  <c r="AN64" i="2"/>
  <c r="AN55" i="2"/>
  <c r="AN59" i="2"/>
  <c r="AN63" i="2"/>
  <c r="AN67" i="2"/>
  <c r="AN83" i="2"/>
  <c r="AN60" i="2"/>
  <c r="AN72" i="2"/>
  <c r="AN41" i="2"/>
  <c r="AN30" i="2"/>
  <c r="AN82" i="2"/>
  <c r="H19" i="6"/>
  <c r="N19" i="6"/>
  <c r="Z116" i="2"/>
  <c r="Y116" i="2"/>
  <c r="AC116" i="2"/>
  <c r="P116" i="2"/>
  <c r="T116" i="2"/>
  <c r="U116" i="2"/>
  <c r="O116" i="2"/>
  <c r="J116" i="2"/>
  <c r="K116" i="2"/>
  <c r="F19" i="6"/>
  <c r="F116" i="2"/>
  <c r="E116" i="2"/>
  <c r="E19" i="6"/>
  <c r="R18" i="6"/>
  <c r="R16" i="6"/>
  <c r="C19" i="6"/>
  <c r="R13" i="6"/>
  <c r="R15" i="6"/>
  <c r="R14" i="6"/>
  <c r="R12" i="6"/>
  <c r="AN115" i="2" l="1"/>
  <c r="Q16" i="6"/>
  <c r="Q14" i="6"/>
  <c r="AN52" i="2"/>
  <c r="AE52" i="2"/>
  <c r="AD52" i="2"/>
  <c r="AN88" i="2"/>
  <c r="AD88" i="2"/>
  <c r="AE88" i="2"/>
  <c r="AE78" i="2"/>
  <c r="AN78" i="2"/>
  <c r="AD78" i="2"/>
  <c r="AN26" i="2"/>
  <c r="AE26" i="2"/>
  <c r="AD26" i="2"/>
  <c r="AD85" i="2"/>
  <c r="AE85" i="2"/>
  <c r="AN85" i="2"/>
  <c r="AN53" i="2"/>
  <c r="AD53" i="2"/>
  <c r="AE53" i="2"/>
  <c r="AN32" i="2"/>
  <c r="AE32" i="2"/>
  <c r="AD32" i="2"/>
  <c r="AD84" i="2"/>
  <c r="AN84" i="2"/>
  <c r="AE84" i="2"/>
  <c r="AN39" i="2"/>
  <c r="AD39" i="2"/>
  <c r="AE39" i="2"/>
  <c r="AE106" i="2"/>
  <c r="AD106" i="2"/>
  <c r="AN106" i="2"/>
  <c r="AN79" i="2"/>
  <c r="AD79" i="2"/>
  <c r="AE79" i="2"/>
  <c r="AD47" i="2"/>
  <c r="AE47" i="2"/>
  <c r="AN47" i="2"/>
  <c r="AN27" i="2"/>
  <c r="AD27" i="2"/>
  <c r="AE27" i="2"/>
  <c r="AN76" i="2"/>
  <c r="AE76" i="2"/>
  <c r="AD76" i="2"/>
  <c r="AN35" i="2"/>
  <c r="AE35" i="2"/>
  <c r="AD35" i="2"/>
  <c r="AN90" i="2"/>
  <c r="AD90" i="2"/>
  <c r="AE90" i="2"/>
  <c r="AE74" i="2"/>
  <c r="AD74" i="2"/>
  <c r="AN74" i="2"/>
  <c r="AE22" i="2"/>
  <c r="AD22" i="2"/>
  <c r="AN22" i="2"/>
  <c r="AN108" i="2"/>
  <c r="AD108" i="2"/>
  <c r="AE108" i="2"/>
  <c r="AE81" i="2"/>
  <c r="AD81" i="2"/>
  <c r="AN81" i="2"/>
  <c r="AN49" i="2"/>
  <c r="AE49" i="2"/>
  <c r="AD49" i="2"/>
  <c r="AN29" i="2"/>
  <c r="AD29" i="2"/>
  <c r="AE29" i="2"/>
  <c r="AN110" i="2"/>
  <c r="AE110" i="2"/>
  <c r="AD110" i="2"/>
  <c r="AE51" i="2"/>
  <c r="AD51" i="2"/>
  <c r="AN51" i="2"/>
  <c r="AE46" i="2"/>
  <c r="AN46" i="2"/>
  <c r="AD46" i="2"/>
  <c r="AD112" i="2"/>
  <c r="AN112" i="2"/>
  <c r="AE112" i="2"/>
  <c r="AN69" i="2"/>
  <c r="AD69" i="2"/>
  <c r="AE69" i="2"/>
  <c r="AN20" i="2"/>
  <c r="AD20" i="2"/>
  <c r="AE20" i="2"/>
  <c r="AN24" i="2"/>
  <c r="AE24" i="2"/>
  <c r="AD24" i="2"/>
  <c r="AN91" i="2"/>
  <c r="AD91" i="2"/>
  <c r="AE91" i="2"/>
  <c r="AE75" i="2"/>
  <c r="AN75" i="2"/>
  <c r="AD75" i="2"/>
  <c r="AN43" i="2"/>
  <c r="AE43" i="2"/>
  <c r="AD43" i="2"/>
  <c r="AN23" i="2"/>
  <c r="AD23" i="2"/>
  <c r="AE23" i="2"/>
  <c r="AN113" i="2"/>
  <c r="AE113" i="2"/>
  <c r="AD113" i="2"/>
  <c r="AE86" i="2"/>
  <c r="AD86" i="2"/>
  <c r="AN86" i="2"/>
  <c r="AN70" i="2"/>
  <c r="AE70" i="2"/>
  <c r="AD70" i="2"/>
  <c r="AE37" i="2"/>
  <c r="AN37" i="2"/>
  <c r="AD37" i="2"/>
  <c r="AD48" i="2"/>
  <c r="AN48" i="2"/>
  <c r="AE48" i="2"/>
  <c r="AN77" i="2"/>
  <c r="AD77" i="2"/>
  <c r="AE77" i="2"/>
  <c r="AN45" i="2"/>
  <c r="AD45" i="2"/>
  <c r="AE45" i="2"/>
  <c r="AN25" i="2"/>
  <c r="AD25" i="2"/>
  <c r="AE25" i="2"/>
  <c r="AN107" i="2"/>
  <c r="AE107" i="2"/>
  <c r="AD107" i="2"/>
  <c r="AN34" i="2"/>
  <c r="AE34" i="2"/>
  <c r="AD34" i="2"/>
  <c r="AE44" i="2"/>
  <c r="AN44" i="2"/>
  <c r="AD44" i="2"/>
  <c r="AN80" i="2"/>
  <c r="AE80" i="2"/>
  <c r="AD80" i="2"/>
  <c r="AN36" i="2"/>
  <c r="AD36" i="2"/>
  <c r="AE36" i="2"/>
  <c r="Q13" i="6"/>
  <c r="AE31" i="2"/>
  <c r="AN31" i="2"/>
  <c r="AD31" i="2"/>
  <c r="AN114" i="2"/>
  <c r="AE114" i="2"/>
  <c r="AD114" i="2"/>
  <c r="AN87" i="2"/>
  <c r="AE87" i="2"/>
  <c r="AD87" i="2"/>
  <c r="AE71" i="2"/>
  <c r="AN71" i="2"/>
  <c r="AD71" i="2"/>
  <c r="AE38" i="2"/>
  <c r="AN38" i="2"/>
  <c r="AD38" i="2"/>
  <c r="AN111" i="2"/>
  <c r="AE111" i="2"/>
  <c r="AD111" i="2"/>
  <c r="AN109" i="2"/>
  <c r="AD109" i="2"/>
  <c r="AE109" i="2"/>
  <c r="AE50" i="2"/>
  <c r="AD50" i="2"/>
  <c r="AN50" i="2"/>
  <c r="AN33" i="2"/>
  <c r="AE33" i="2"/>
  <c r="AD33" i="2"/>
  <c r="AN92" i="2"/>
  <c r="AE92" i="2"/>
  <c r="AD92" i="2"/>
  <c r="AE28" i="2"/>
  <c r="AD28" i="2"/>
  <c r="AN28" i="2"/>
  <c r="AE89" i="2"/>
  <c r="AD89" i="2"/>
  <c r="AN89" i="2"/>
  <c r="AD40" i="2"/>
  <c r="AE40" i="2"/>
  <c r="AN40" i="2"/>
  <c r="AN21" i="2"/>
  <c r="AD21" i="2"/>
  <c r="AE21" i="2"/>
  <c r="Q12" i="6"/>
  <c r="AD30" i="2"/>
  <c r="AE30" i="2"/>
  <c r="AD116" i="2"/>
  <c r="AE116" i="2"/>
  <c r="R19" i="6"/>
  <c r="AA105" i="2"/>
  <c r="AA73" i="2"/>
  <c r="AA42" i="2"/>
  <c r="AA83" i="2"/>
  <c r="B30" i="2"/>
  <c r="Q19" i="6" l="1"/>
  <c r="AE83" i="2"/>
  <c r="AD83" i="2"/>
  <c r="AE42" i="2"/>
  <c r="AD42" i="2"/>
  <c r="AD73" i="2"/>
  <c r="AE73" i="2"/>
  <c r="AE105" i="2"/>
  <c r="AD105" i="2"/>
  <c r="AA72" i="2"/>
  <c r="AA93" i="2"/>
  <c r="AA82" i="2"/>
  <c r="P15" i="6" l="1"/>
  <c r="AD82" i="2"/>
  <c r="AE82" i="2"/>
  <c r="P16" i="6"/>
  <c r="AD93" i="2"/>
  <c r="AE93" i="2"/>
  <c r="P14" i="6"/>
  <c r="AE72" i="2"/>
  <c r="AD72" i="2"/>
  <c r="AA115" i="2"/>
  <c r="P18" i="6" l="1"/>
  <c r="AE115" i="2"/>
  <c r="AD115" i="2"/>
  <c r="AA41" i="2"/>
  <c r="P13" i="6" l="1"/>
  <c r="P19" i="6" s="1"/>
  <c r="AE41" i="2"/>
  <c r="AD4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Jake Grout-Smith</author>
    <author>Giancarlo Angelucci</author>
  </authors>
  <commentList>
    <comment ref="A16" authorId="0" shapeId="0" xr:uid="{00000000-0006-0000-0100-000001000000}">
      <text>
        <r>
          <rPr>
            <sz val="9"/>
            <color indexed="81"/>
            <rFont val="Tahoma"/>
            <family val="2"/>
          </rPr>
          <t>By this, we mean any amount of the project which will be paid to staff to support the delivery of the budget. This may be for example a project co-ordinator or manager, or staff to support monitoring, evaluation and learning activities. Costs for freelancers or contractors to deliver certain aspects of the project should not be included here, but in Direct project costs. Please note Comic Relief is a Living Wage Friendly Funder so we encourage sessional and salary costs for UK projects to be calculated at real living wage rates – visit https://www.livingwage.org.uk for current rates. Please note these rates are reviewed annually, so when planning your budget for multi-year projects we recommend you allow an uplift every year to allow for the annual increase in the Living Wage.</t>
        </r>
      </text>
    </comment>
    <comment ref="A27" authorId="0" shapeId="0" xr:uid="{00000000-0006-0000-0100-000002000000}">
      <text>
        <r>
          <rPr>
            <sz val="9"/>
            <color indexed="81"/>
            <rFont val="Tahoma"/>
            <family val="2"/>
          </rPr>
          <t xml:space="preserve">These are the indirect project costs needed each year to support the running of a project (such as office rent, telephone and internet access, audit fees or a contribution to salaries for those staff who do not work directly on the project  – e.g. a Director or finance staff). Comic Relief supports full cost recovery; as well as funding project costs it will make a reasonable, proportionate contribution towards an organisation’s overhead costs. Overhead costs included in the budget must be shown to be essential to the effective delivery of the proposed activities.  There is no set formula, but organisations should be able to demonstrate clearly how they have arrived at the overhead costs and we will look at these in relation to the size of the organisation and scale of the work. </t>
        </r>
      </text>
    </comment>
    <comment ref="A38" authorId="0" shapeId="0" xr:uid="{00000000-0006-0000-0100-000003000000}">
      <text>
        <r>
          <rPr>
            <sz val="9"/>
            <color indexed="81"/>
            <rFont val="Tahoma"/>
            <family val="2"/>
          </rPr>
          <t xml:space="preserve">These are the costs needed each year to implement the project. This might include: main project activities (such as training or workshops), immediate operating costs, training of staff working directly on the project, maintenance of capital items and transport (such as vehicle fuel and maintenance).
</t>
        </r>
      </text>
    </comment>
    <comment ref="A69" authorId="0" shapeId="0" xr:uid="{00000000-0006-0000-0100-000004000000}">
      <text>
        <r>
          <rPr>
            <sz val="9"/>
            <color indexed="81"/>
            <rFont val="Tahoma"/>
            <family val="2"/>
          </rPr>
          <t>These are the costs involved with monitoring, evaluation and learning (MEL) for your project. Include costs related to designing your MEL system,; collecting data (e.g. baseline and endline data exercises, as well as on-going data collection); storing data, including costs for data management systems; analysing and summarising data; applying lessons learnt, and sharing learning. You should include costs to support any mid term and final reviews and evaluations of your project and for any monitoring and learning visits. Please note external evaluations are not mandatory – however, if you decide to include one as part of your project then please ensure you budget sufficiently for this to be a useful and effective piece of work.</t>
        </r>
      </text>
    </comment>
    <comment ref="A79" authorId="0" shapeId="0" xr:uid="{00000000-0006-0000-0100-000005000000}">
      <text>
        <r>
          <rPr>
            <sz val="9"/>
            <color indexed="81"/>
            <rFont val="Tahoma"/>
            <family val="2"/>
          </rPr>
          <t xml:space="preserve">These costs, such as staff training, consultancy fees, IT software packages/training and system audit fees, should be directly related to making your organisation or your partner organisations more effective or accountable. </t>
        </r>
      </text>
    </comment>
    <comment ref="A90" authorId="1" shapeId="0" xr:uid="{5AF2604E-A95F-4D77-A17B-3FEB04C87AEE}">
      <text>
        <r>
          <rPr>
            <sz val="9"/>
            <color indexed="81"/>
            <rFont val="Tahoma"/>
            <charset val="1"/>
          </rPr>
          <t>Comic Relief allows you to include a budget line for safeguarding &amp; protection. This can include (but is not limited to) costs for capacity building, policy development, a proportion of costs for specialist personnel,  as well as costs associated with managing safeguarding/protection concerns.</t>
        </r>
      </text>
    </comment>
    <comment ref="A101" authorId="0" shapeId="0" xr:uid="{00000000-0006-0000-0100-000006000000}">
      <text>
        <r>
          <rPr>
            <sz val="9"/>
            <color indexed="81"/>
            <rFont val="Tahoma"/>
            <family val="2"/>
          </rPr>
          <t>Comic Relief is willing to fund small capital items such as office furniture and computers. When high value items are being acquired, applicants are expected to have a procurement policy in place which represents good practice. We will not usually fund building costs, the purchase of vehicles, land or heavy equipment unless it can be clearly shown that such expenditure is proportionately small in relation to the overall budget and adequately justified as essential to the proposed activity. Please check our policy on capital expenditure and managing assets.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Jake Grout-Smith</author>
    <author>Giancarlo Angelucci</author>
  </authors>
  <commentList>
    <comment ref="A16" authorId="0" shapeId="0" xr:uid="{00000000-0006-0000-0300-000001000000}">
      <text>
        <r>
          <rPr>
            <sz val="9"/>
            <color indexed="81"/>
            <rFont val="Tahoma"/>
            <family val="2"/>
          </rPr>
          <t xml:space="preserve">By this, we mean any amount of the project which will be paid to staff to support the delivery of the budget. This may be for example a project co-ordinator or manager, or staff to support monitoring, evaluation and learning activities. Costs for freelancers or contractors to deliver certain aspects of the project should not be included here, but in Direct project costs. Please note Comic Relief is a Living Wage Friendly Funder so we encourage sessional and salary costs for UK projects to be calculated at real living wage rates – visit https://www.livingwage.org.uk for current rates. Please note these rates are reviewed annually, so when planning your budget for multi-year projects we recommend you allow an uplift every year to allow for the annual increase in the Living Wage.
</t>
        </r>
      </text>
    </comment>
    <comment ref="A27" authorId="0" shapeId="0" xr:uid="{00000000-0006-0000-0300-000002000000}">
      <text>
        <r>
          <rPr>
            <sz val="9"/>
            <color indexed="81"/>
            <rFont val="Tahoma"/>
            <family val="2"/>
          </rPr>
          <t xml:space="preserve">These are the indirect project costs needed each year to support the running of a project (such as office rent, telephone and internet access, audit fees or a contribution to salaries for those staff who do not work directly on the project  – e.g. a Director or finance staff). Comic Relief supports full cost recovery; as well as funding project costs it will make a reasonable, proportionate contribution towards an organisation’s overhead costs. Overhead costs included in the budget must be shown to be essential to the effective delivery of the proposed activities.  There is no set formula, but organisations should be able to demonstrate clearly how they have arrived at the overhead costs and we will look at these in relation to the size of the organisation and scale of the work. </t>
        </r>
      </text>
    </comment>
    <comment ref="A38" authorId="0" shapeId="0" xr:uid="{00000000-0006-0000-0300-000003000000}">
      <text>
        <r>
          <rPr>
            <sz val="9"/>
            <color indexed="81"/>
            <rFont val="Tahoma"/>
            <family val="2"/>
          </rPr>
          <t xml:space="preserve">These are the costs needed each year to implement the project. This might include: main project activities (such as training or workshops), immediate operating costs, training of staff working directly on the project, maintenance of capital items and transport (such as vehicle fuel and maintenance).
</t>
        </r>
      </text>
    </comment>
    <comment ref="A69" authorId="0" shapeId="0" xr:uid="{00000000-0006-0000-0300-000004000000}">
      <text>
        <r>
          <rPr>
            <sz val="9"/>
            <color indexed="81"/>
            <rFont val="Tahoma"/>
            <family val="2"/>
          </rPr>
          <t>These are the costs involved with monitoring, evaluation and learning (MEL) for your project. Include costs related to designing your MEL system,; collecting data (e.g. baseline and endline data exercises, as well as on-going data collection); storing data, including costs for data management systems; analysing and summarising data; applying lessons learnt, and sharing learning. You should include costs to support any mid term and final reviews and evaluations of your project and for any monitoring and learning visits. Please note external evaluations are not mandatory – however, if you decide to include one as part of your project then please ensure you budget sufficiently for this to be a useful and effective piece of work.</t>
        </r>
      </text>
    </comment>
    <comment ref="A79" authorId="0" shapeId="0" xr:uid="{00000000-0006-0000-0300-000005000000}">
      <text>
        <r>
          <rPr>
            <sz val="9"/>
            <color indexed="81"/>
            <rFont val="Tahoma"/>
            <family val="2"/>
          </rPr>
          <t xml:space="preserve">These costs, such as staff training, consultancy fees, IT software packages/training and system audit fees, should be directly related to making your organisation or your partner organisations more effective or accountable. </t>
        </r>
      </text>
    </comment>
    <comment ref="A90" authorId="1" shapeId="0" xr:uid="{A4ACCBFF-0C39-43B0-9B09-E612CC2084A9}">
      <text>
        <r>
          <rPr>
            <sz val="9"/>
            <color indexed="81"/>
            <rFont val="Tahoma"/>
            <charset val="1"/>
          </rPr>
          <t>Comic Relief allows you to include a budget line for safeguarding &amp; protection. This can include (but is not limited to) costs for capacity building, policy development, a proportion of costs for specialist personnel,  as well as costs associated with managing safeguarding/protection concerns.</t>
        </r>
      </text>
    </comment>
    <comment ref="A101" authorId="0" shapeId="0" xr:uid="{00000000-0006-0000-0300-000006000000}">
      <text>
        <r>
          <rPr>
            <sz val="9"/>
            <color indexed="81"/>
            <rFont val="Tahoma"/>
            <family val="2"/>
          </rPr>
          <t>Comic Relief is willing to fund small capital items such as office furniture and computers. When high value items are being acquired, applicants are expected to have a procurement policy in place which represents good practice. We will not usually fund building costs, the purchase of vehicles, land or heavy equipment unless it can be clearly shown that such expenditure is proportionately small in relation to the overall budget and adequately justified as essential to the proposed activity. Please check our policy on capital expenditure and managing assets.</t>
        </r>
      </text>
    </comment>
  </commentList>
</comments>
</file>

<file path=xl/sharedStrings.xml><?xml version="1.0" encoding="utf-8"?>
<sst xmlns="http://schemas.openxmlformats.org/spreadsheetml/2006/main" count="245" uniqueCount="145">
  <si>
    <t>Salaries</t>
  </si>
  <si>
    <t>Overheads</t>
  </si>
  <si>
    <t>Direct project costs</t>
  </si>
  <si>
    <t>Monitoring, evaluation &amp; learning</t>
  </si>
  <si>
    <t>Capital costs</t>
  </si>
  <si>
    <t>Year 1</t>
  </si>
  <si>
    <t>Year 2</t>
  </si>
  <si>
    <t>Year 3</t>
  </si>
  <si>
    <t>Year 4</t>
  </si>
  <si>
    <t>Year 5</t>
  </si>
  <si>
    <t>Total</t>
  </si>
  <si>
    <t>TOTAL</t>
  </si>
  <si>
    <t>NOTES</t>
  </si>
  <si>
    <t>Budgetline description</t>
  </si>
  <si>
    <t>Confirmed?</t>
  </si>
  <si>
    <t>Income type list</t>
  </si>
  <si>
    <t>Grant</t>
  </si>
  <si>
    <t>Own funds</t>
  </si>
  <si>
    <t>Loan</t>
  </si>
  <si>
    <t>Recovered loan</t>
  </si>
  <si>
    <t>Contribution in kind</t>
  </si>
  <si>
    <t>Other - please give detail in Notes</t>
  </si>
  <si>
    <t>Yes</t>
  </si>
  <si>
    <t>No</t>
  </si>
  <si>
    <t>TOTAL SALARIES</t>
  </si>
  <si>
    <t>TOTAL OVERHEADS</t>
  </si>
  <si>
    <t>TOTAL DIRECT PROJECT COSTS</t>
  </si>
  <si>
    <t>TOTAL MONITORING, EVALUATION AND LEARNING</t>
  </si>
  <si>
    <t>TOTAL CAPITAL COSTS</t>
  </si>
  <si>
    <t>Organisational/ capacity development</t>
  </si>
  <si>
    <t xml:space="preserve">Year 1 budget request to Comic Relief </t>
  </si>
  <si>
    <t xml:space="preserve">Year 2 budget request to Comic Relief </t>
  </si>
  <si>
    <t xml:space="preserve">Year 3 budget request to Comic Relief </t>
  </si>
  <si>
    <t xml:space="preserve">Year 4 budget request to Comic Relief </t>
  </si>
  <si>
    <t xml:space="preserve">Year 5 budget request to Comic Relief </t>
  </si>
  <si>
    <t>TOTAL ORGANISATIONAL/ CAPACITY DEVELOPMENT</t>
  </si>
  <si>
    <t>TOTAL REQUEST TO COMIC RELIEF</t>
  </si>
  <si>
    <r>
      <t xml:space="preserve">Agreed budget </t>
    </r>
    <r>
      <rPr>
        <sz val="11"/>
        <color rgb="FF404040"/>
        <rFont val="Calibri"/>
        <family val="2"/>
        <scheme val="minor"/>
      </rPr>
      <t>(at start-up)</t>
    </r>
  </si>
  <si>
    <r>
      <t xml:space="preserve">Actual spend </t>
    </r>
    <r>
      <rPr>
        <sz val="11"/>
        <color rgb="FF404040"/>
        <rFont val="Calibri"/>
        <family val="2"/>
        <scheme val="minor"/>
      </rPr>
      <t>(at end Y1)</t>
    </r>
  </si>
  <si>
    <r>
      <t>Revised budget</t>
    </r>
    <r>
      <rPr>
        <sz val="11"/>
        <color rgb="FF404040"/>
        <rFont val="Calibri"/>
        <family val="2"/>
        <scheme val="minor"/>
      </rPr>
      <t xml:space="preserve"> (at end Y1)</t>
    </r>
  </si>
  <si>
    <r>
      <t xml:space="preserve">Actual spend </t>
    </r>
    <r>
      <rPr>
        <sz val="11"/>
        <color rgb="FF404040"/>
        <rFont val="Calibri"/>
        <family val="2"/>
        <scheme val="minor"/>
      </rPr>
      <t>(at end Y2)</t>
    </r>
  </si>
  <si>
    <r>
      <t xml:space="preserve">Actual spend </t>
    </r>
    <r>
      <rPr>
        <sz val="11"/>
        <color rgb="FF404040"/>
        <rFont val="Calibri"/>
        <family val="2"/>
        <scheme val="minor"/>
      </rPr>
      <t>(at end Y3)</t>
    </r>
  </si>
  <si>
    <r>
      <t xml:space="preserve">Actual spend </t>
    </r>
    <r>
      <rPr>
        <sz val="11"/>
        <color rgb="FF404040"/>
        <rFont val="Calibri"/>
        <family val="2"/>
        <scheme val="minor"/>
      </rPr>
      <t>(at end Y4)</t>
    </r>
  </si>
  <si>
    <r>
      <t xml:space="preserve">Actual spend </t>
    </r>
    <r>
      <rPr>
        <sz val="11"/>
        <color rgb="FF404040"/>
        <rFont val="Calibri"/>
        <family val="2"/>
        <scheme val="minor"/>
      </rPr>
      <t>(at end Y5)</t>
    </r>
  </si>
  <si>
    <t>NOTES:</t>
  </si>
  <si>
    <t>Total original budget</t>
  </si>
  <si>
    <t>Total actual spend</t>
  </si>
  <si>
    <r>
      <t>Revised budget</t>
    </r>
    <r>
      <rPr>
        <sz val="11"/>
        <color rgb="FF404040"/>
        <rFont val="Calibri"/>
        <family val="2"/>
        <scheme val="minor"/>
      </rPr>
      <t xml:space="preserve"> </t>
    </r>
  </si>
  <si>
    <t xml:space="preserve">Revised budget </t>
  </si>
  <si>
    <t>Revised budget</t>
  </si>
  <si>
    <t>PROJECT BUDGET (COMIC RELIEF GRANT FUNDING - GBP)</t>
  </si>
  <si>
    <t xml:space="preserve">Year 1 budget </t>
  </si>
  <si>
    <t xml:space="preserve">Year 2 budget </t>
  </si>
  <si>
    <t xml:space="preserve">Year 3 budget </t>
  </si>
  <si>
    <t xml:space="preserve">Year 4 budget </t>
  </si>
  <si>
    <t xml:space="preserve">Year 5 budget </t>
  </si>
  <si>
    <t xml:space="preserve">TOTAL </t>
  </si>
  <si>
    <r>
      <t>Agreed budget</t>
    </r>
    <r>
      <rPr>
        <sz val="11"/>
        <color rgb="FF404040"/>
        <rFont val="Calibri"/>
        <family val="2"/>
        <scheme val="minor"/>
      </rPr>
      <t>(at start-up)</t>
    </r>
  </si>
  <si>
    <t>BUDGET AND EXPENDITURE FOR COMIC RELIEF FUNDING</t>
  </si>
  <si>
    <t xml:space="preserve">Year 1 </t>
  </si>
  <si>
    <t>Original budget</t>
  </si>
  <si>
    <t>Actual spend</t>
  </si>
  <si>
    <t>Organisational/capacity development</t>
  </si>
  <si>
    <t>Total revised budget</t>
  </si>
  <si>
    <t>Hide column if blank</t>
  </si>
  <si>
    <r>
      <t>In the blue box below please give reasons for any major differences in expenditure between agreed budget and actual expenditure for this year and explain how you plan to adjust next year's budget to take account of this.</t>
    </r>
    <r>
      <rPr>
        <b/>
        <sz val="16"/>
        <rFont val="Calibri"/>
        <family val="2"/>
        <scheme val="minor"/>
      </rPr>
      <t xml:space="preserve"> </t>
    </r>
    <r>
      <rPr>
        <sz val="16"/>
        <rFont val="Calibri"/>
        <family val="2"/>
        <scheme val="minor"/>
      </rPr>
      <t xml:space="preserve">(You can put notes to explain changes in individual lines in column T, but in the box below we would like you to explain the overall situation and plans for the budget). </t>
    </r>
    <r>
      <rPr>
        <b/>
        <sz val="16"/>
        <rFont val="Calibri"/>
        <family val="2"/>
        <scheme val="minor"/>
      </rPr>
      <t>Note that if the difference is more than 20% you will need to discuss this with us to agree revised budgets for forthcoming years.</t>
    </r>
  </si>
  <si>
    <t>Income source</t>
  </si>
  <si>
    <t>Income type</t>
  </si>
  <si>
    <t>Planned income for year 1</t>
  </si>
  <si>
    <t>Planned income for year 2</t>
  </si>
  <si>
    <t>Planned income for year 3</t>
  </si>
  <si>
    <t>Planned income for year 4</t>
  </si>
  <si>
    <t>Planned income for year 5</t>
  </si>
  <si>
    <t>Notes</t>
  </si>
  <si>
    <t>PLANNED INCOME SOURCES FOR THE PROJECT</t>
  </si>
  <si>
    <t>IF PROJECT IS INTERNATIONAL WHAT EXCHANGE RATES ARE YOU USING</t>
  </si>
  <si>
    <t>Currency</t>
  </si>
  <si>
    <t>Equivalent to £1 GBP</t>
  </si>
  <si>
    <t>PROPOSED BUDGET REQUEST TO COMIC RELIEF (please note that the number of rows for budgetlines are fixed, so please do not try to add or delete any rows)</t>
  </si>
  <si>
    <t>IF PROJECT IS INTERNATIONAL WHAT EXCHANGE RATES ARE YOU USING THIS YEAR</t>
  </si>
  <si>
    <t xml:space="preserve">Equivalent to £1 GBP </t>
  </si>
  <si>
    <t>Planned income for year 1 (GBP)</t>
  </si>
  <si>
    <t>Received income for year 1</t>
  </si>
  <si>
    <t>Planned income for year 2 (GBP)</t>
  </si>
  <si>
    <t>Received income for year 2</t>
  </si>
  <si>
    <t>Planned income for year 3 (GBP)</t>
  </si>
  <si>
    <t>Received income for year 3</t>
  </si>
  <si>
    <t>Planned income for year 4 (GBP)</t>
  </si>
  <si>
    <t>Received income for year 4</t>
  </si>
  <si>
    <t>Planned income for year 5 (GBP)</t>
  </si>
  <si>
    <t>Received income for year 5</t>
  </si>
  <si>
    <t>Total planned project income</t>
  </si>
  <si>
    <t>Total received project income</t>
  </si>
  <si>
    <t xml:space="preserve"> TOTAL PROJECT INCOME RECEIVED</t>
  </si>
  <si>
    <t>Comic Relief grant</t>
  </si>
  <si>
    <t>TOTAL PROJECT INCOME</t>
  </si>
  <si>
    <t>Year 1 expected</t>
  </si>
  <si>
    <t>Year 1 received</t>
  </si>
  <si>
    <t>Year 2 expected</t>
  </si>
  <si>
    <t>Year 2 received</t>
  </si>
  <si>
    <t>Year 3 expected</t>
  </si>
  <si>
    <t>Year 3 received</t>
  </si>
  <si>
    <t>Year 4 expected</t>
  </si>
  <si>
    <t>Year 4 received</t>
  </si>
  <si>
    <t>Year 5 expected</t>
  </si>
  <si>
    <t>Year 5 received</t>
  </si>
  <si>
    <t>Total expected</t>
  </si>
  <si>
    <t>Total received</t>
  </si>
  <si>
    <t>Income</t>
  </si>
  <si>
    <t>Select TRUE to only see those lines with figures in</t>
  </si>
  <si>
    <t xml:space="preserve"> BUDGET AND EXPENDITURE FOR COMIC RELIEF FUNDING </t>
  </si>
  <si>
    <r>
      <t xml:space="preserve">(when figures entered are 20% or more underspent from the budget (either original, or revised if original has been changed) they will appear </t>
    </r>
    <r>
      <rPr>
        <b/>
        <sz val="14"/>
        <color theme="8" tint="-0.249977111117893"/>
        <rFont val="Calibri"/>
        <family val="2"/>
        <scheme val="minor"/>
      </rPr>
      <t>blue</t>
    </r>
    <r>
      <rPr>
        <b/>
        <sz val="14"/>
        <rFont val="Calibri"/>
        <family val="2"/>
        <scheme val="minor"/>
      </rPr>
      <t xml:space="preserve">, when 20% or more overspent they will appear </t>
    </r>
    <r>
      <rPr>
        <b/>
        <sz val="14"/>
        <color rgb="FFFF0000"/>
        <rFont val="Calibri"/>
        <family val="2"/>
        <scheme val="minor"/>
      </rPr>
      <t>red</t>
    </r>
    <r>
      <rPr>
        <b/>
        <sz val="14"/>
        <rFont val="Calibri"/>
        <family val="2"/>
        <scheme val="minor"/>
      </rPr>
      <t xml:space="preserve">) </t>
    </r>
  </si>
  <si>
    <r>
      <t xml:space="preserve">(when figures entered are 20% or more underspent from the budget (either original, or revised if original has been changed) they will appear </t>
    </r>
    <r>
      <rPr>
        <b/>
        <sz val="12"/>
        <color theme="8" tint="-0.249977111117893"/>
        <rFont val="Calibri"/>
        <family val="2"/>
        <scheme val="minor"/>
      </rPr>
      <t>blue</t>
    </r>
    <r>
      <rPr>
        <b/>
        <sz val="12"/>
        <rFont val="Calibri"/>
        <family val="2"/>
        <scheme val="minor"/>
      </rPr>
      <t xml:space="preserve">, when 20% or more overspent they will appear </t>
    </r>
    <r>
      <rPr>
        <b/>
        <sz val="12"/>
        <color rgb="FFFF0000"/>
        <rFont val="Calibri"/>
        <family val="2"/>
        <scheme val="minor"/>
      </rPr>
      <t>red</t>
    </r>
    <r>
      <rPr>
        <b/>
        <sz val="12"/>
        <rFont val="Calibri"/>
        <family val="2"/>
        <scheme val="minor"/>
      </rPr>
      <t xml:space="preserve">) </t>
    </r>
  </si>
  <si>
    <t>Please note that all figures in your budget should be in £GBP. If your project is working internationally please convert amounts in GBP and enter the currency exchange rate you have used in the table at the bottom</t>
  </si>
  <si>
    <r>
      <t xml:space="preserve">The template has links between each tab and is a fixed format in order to provide a level of consistency and commonality for financial reporting across all Comic Relief's grants. </t>
    </r>
    <r>
      <rPr>
        <b/>
        <sz val="11"/>
        <color theme="1"/>
        <rFont val="Calibri"/>
        <family val="2"/>
        <scheme val="minor"/>
      </rPr>
      <t xml:space="preserve">So please note that it is not possible to add or delete rows or columns, or to alter any formulas </t>
    </r>
    <r>
      <rPr>
        <sz val="11"/>
        <color theme="1"/>
        <rFont val="Calibri"/>
        <family val="2"/>
        <scheme val="minor"/>
      </rPr>
      <t>(if you try to do this a pop-up message will alert you that these cells are password protected). If you do not need all of the budgetlines available please just leave them blank rather than trying to delete them.</t>
    </r>
  </si>
  <si>
    <r>
      <t>All Comic Relief budgets should be completed in</t>
    </r>
    <r>
      <rPr>
        <b/>
        <sz val="11"/>
        <color theme="1"/>
        <rFont val="Calibri"/>
        <family val="2"/>
        <scheme val="minor"/>
      </rPr>
      <t xml:space="preserve"> £ GBP</t>
    </r>
    <r>
      <rPr>
        <sz val="11"/>
        <color theme="1"/>
        <rFont val="Calibri"/>
        <family val="2"/>
        <scheme val="minor"/>
      </rPr>
      <t xml:space="preserve"> as the currency. If your project is working internationally please convert amounts into GBP to enter into the budget and enter the currency exchange rate you have used in the currency exchange table at the bottom of the tables.
There are specific tabs to fill in according to what stage you are at with your grant process with Comic Relief. </t>
    </r>
    <r>
      <rPr>
        <b/>
        <sz val="11"/>
        <color theme="1"/>
        <rFont val="Calibri"/>
        <family val="2"/>
        <scheme val="minor"/>
      </rPr>
      <t>Please only fill in the appropriate tab at the appropriate time and do not go back and alter previous tabs:</t>
    </r>
  </si>
  <si>
    <t>Tab</t>
  </si>
  <si>
    <t>When to use this tab</t>
  </si>
  <si>
    <t>Key points for completing the tab</t>
  </si>
  <si>
    <t>Annual reporting</t>
  </si>
  <si>
    <t>At the end of each year of your grant to report what you have spent over the past year, explain any variances from the budget, and make any revisions to the budget for future years to take these variances into account.</t>
  </si>
  <si>
    <t>• This tab is automatically completed according to the data you enter in the other tabs - so you do not need to enter or change anything on this tab.</t>
  </si>
  <si>
    <t>This template should be used for all aspects of your budget and financial reporting for a Comic Relief grant from proposal stage to the close of the grant. 
The template is specifically for projects with no project partners beyond the applicant (partners are defined as organisations who will be responsible for managing a share of the project budget). There is a different template to be used if your project does have project partners</t>
  </si>
  <si>
    <t>Proposal budget</t>
  </si>
  <si>
    <t>At proposal stage only</t>
  </si>
  <si>
    <t>• You should fill out all the relevant white cells in the tables (all grey cells should not be altered)
• If you have any other planned income sources for this project (whether this is financial or in-kind) please list them in the second table and let us know whether these are confirmed sources or not
• For the budget table, we are only asking you to provide a budget for the funding you are requesting from Comic Relief (i.e. not for any other income that you may be receiving for the project). 
• We ask for all budgetlines to be entered against one of the six categories of cost on the left hand side (Salaries; Overheads; Direct project costs; Monitoring, evaluation and learning; Organisational development/capacity; and Capital costs). What we mean by each of these categories is explained in our proposal guidance, but will also appear as a comment if you click on the cell in column A for that category. 
• For each category of cost there are a fixed number of lines available - please ensure that you fit all of your budgetlines within these fixed number of lines (this may mean you need to group together similar detailed costs into a single line - if so, explain what it includes in the notes for that line)</t>
  </si>
  <si>
    <t xml:space="preserve">Once you have a grant. You should only use this tab if  we have specifically requested, as part of your Conditions of Grant, changes to be made to the budget in your proposal, or if there has been a major change since your proposal which you have agreed with your Comic Relief grant manager requires a change to your budget allocations. </t>
  </si>
  <si>
    <t>This provides an overview of your budget based on the information you have entered in the other tabs. You can use the figures on this overview to complete the topline budget data we ask you to directly enter in the proposal form and the annual report form</t>
  </si>
  <si>
    <t>This proposal to Comic Relief</t>
  </si>
  <si>
    <r>
      <rPr>
        <b/>
        <sz val="14"/>
        <color theme="1"/>
        <rFont val="Calibri"/>
        <family val="2"/>
        <scheme val="minor"/>
      </rPr>
      <t xml:space="preserve">Please note we do not expect changes to your proposal budget unless we have specifically requested this from you in your Conditions of Grant, or unless there has been a major change since your proposal which you have agreed with your Comic Relief grant manager requires a change to your budget allocations. </t>
    </r>
    <r>
      <rPr>
        <sz val="14"/>
        <color theme="1"/>
        <rFont val="Calibri"/>
        <family val="2"/>
        <scheme val="minor"/>
      </rPr>
      <t xml:space="preserve">
If you have been asked or agreed to make changes, you will see your original proposal budget is replicated below. Please make the relevant changes directly below (do not alter the 'proposal budget' tab)</t>
    </r>
  </si>
  <si>
    <t>At proposal</t>
  </si>
  <si>
    <t>Guidance for the financial template for projects with no project partners</t>
  </si>
  <si>
    <t xml:space="preserve">START UP BUDGET - If your conditions of grant require you to make any alterations to your budget please do so below </t>
  </si>
  <si>
    <t>Start up budget</t>
  </si>
  <si>
    <t>• Your proposal budget is replicated in this tab. Please make any changes required directly into this 'start up budget' tab and, where you make alterations, please explain the change in the note column for the appropriate line</t>
  </si>
  <si>
    <t xml:space="preserve">           PROPOSAL BUDGET - for projects without partners </t>
  </si>
  <si>
    <r>
      <t>ANNUAL FINANCIAL REPORTING - Please insert your actual spend over the past year in the</t>
    </r>
    <r>
      <rPr>
        <sz val="20"/>
        <color theme="4" tint="0.59999389629810485"/>
        <rFont val="Calibri"/>
        <family val="2"/>
        <scheme val="minor"/>
      </rPr>
      <t xml:space="preserve"> </t>
    </r>
    <r>
      <rPr>
        <sz val="20"/>
        <color theme="0"/>
        <rFont val="Calibri"/>
        <family val="2"/>
        <scheme val="minor"/>
      </rPr>
      <t>relevant</t>
    </r>
    <r>
      <rPr>
        <sz val="20"/>
        <color theme="4" tint="0.59999389629810485"/>
        <rFont val="Calibri"/>
        <family val="2"/>
        <scheme val="minor"/>
      </rPr>
      <t xml:space="preserve"> </t>
    </r>
    <r>
      <rPr>
        <b/>
        <sz val="20"/>
        <color theme="4" tint="0.59999389629810485"/>
        <rFont val="Calibri"/>
        <family val="2"/>
        <scheme val="minor"/>
      </rPr>
      <t>BLUE</t>
    </r>
    <r>
      <rPr>
        <sz val="20"/>
        <color theme="0"/>
        <rFont val="Calibri"/>
        <family val="2"/>
        <scheme val="minor"/>
      </rPr>
      <t xml:space="preserve"> columns and revisions to future years' budgets in the </t>
    </r>
    <r>
      <rPr>
        <b/>
        <sz val="20"/>
        <color theme="5" tint="0.59999389629810485"/>
        <rFont val="Calibri"/>
        <family val="2"/>
        <scheme val="minor"/>
      </rPr>
      <t xml:space="preserve">ORANGE </t>
    </r>
    <r>
      <rPr>
        <sz val="20"/>
        <color theme="0"/>
        <rFont val="Calibri"/>
        <family val="2"/>
        <scheme val="minor"/>
      </rPr>
      <t>columns</t>
    </r>
  </si>
  <si>
    <t>GRANT FINANCIAL OVERVIEW - please note the tables below are completed automatically from the information you provide in the other tabs</t>
  </si>
  <si>
    <t>Grant financial overview</t>
  </si>
  <si>
    <t>Variance %</t>
  </si>
  <si>
    <t>Variance amount</t>
  </si>
  <si>
    <r>
      <t xml:space="preserve">• You should fill in all the blue cells relevant to the year that you are reporting for with the expenditure for that year
• If you are making revisions to future budgetlines in the orange cells of future years of your project, please note that you should complete the </t>
    </r>
    <r>
      <rPr>
        <b/>
        <sz val="11"/>
        <color theme="1"/>
        <rFont val="Calibri"/>
        <family val="2"/>
        <scheme val="minor"/>
      </rPr>
      <t xml:space="preserve">entire budget </t>
    </r>
    <r>
      <rPr>
        <sz val="11"/>
        <color theme="1"/>
        <rFont val="Calibri"/>
        <family val="2"/>
        <scheme val="minor"/>
      </rPr>
      <t xml:space="preserve">for that year in the orange cells (i.e. if you are only changing one budgetline for next year, you should still enter ALL the other amounts that are staying the same as the original budgetlines in the orange cells for that year so that the column of orange cells represents the entire budget for that year)
• Please make sure you complete the blue box at the top, giving overview narrative of the year's financial position for the project, explaining any major variances from the budget and the rationale behind any major revisions to future years' budgets
</t>
    </r>
    <r>
      <rPr>
        <b/>
        <sz val="11"/>
        <color theme="1"/>
        <rFont val="Calibri"/>
        <family val="2"/>
        <scheme val="minor"/>
      </rPr>
      <t xml:space="preserve">• </t>
    </r>
    <r>
      <rPr>
        <sz val="11"/>
        <color theme="1"/>
        <rFont val="Calibri"/>
        <family val="2"/>
        <scheme val="minor"/>
      </rPr>
      <t xml:space="preserve">Enter the income you have received this year from different income sources for this project in the first table
• The budget and expenditure table is only for the Comic Relief grant funding you have for the project. When you enter figures into the 'actual spend' columns, they will turn </t>
    </r>
    <r>
      <rPr>
        <i/>
        <sz val="11"/>
        <color rgb="FF0070C0"/>
        <rFont val="Calibri"/>
        <family val="2"/>
        <scheme val="minor"/>
      </rPr>
      <t>blue italic</t>
    </r>
    <r>
      <rPr>
        <sz val="11"/>
        <color rgb="FF0070C0"/>
        <rFont val="Calibri"/>
        <family val="2"/>
        <scheme val="minor"/>
      </rPr>
      <t xml:space="preserve"> </t>
    </r>
    <r>
      <rPr>
        <sz val="11"/>
        <rFont val="Calibri"/>
        <family val="2"/>
        <scheme val="minor"/>
      </rPr>
      <t xml:space="preserve">if the spend is 20% or more underspent against the latest budget for that year (the agreed budget if no revisions have been made, or the revised budget if revisions have been made), and </t>
    </r>
    <r>
      <rPr>
        <i/>
        <sz val="11"/>
        <color rgb="FFFF0000"/>
        <rFont val="Calibri"/>
        <family val="2"/>
        <scheme val="minor"/>
      </rPr>
      <t>red italic</t>
    </r>
    <r>
      <rPr>
        <sz val="11"/>
        <rFont val="Calibri"/>
        <family val="2"/>
        <scheme val="minor"/>
      </rPr>
      <t xml:space="preserve">if the spend is 20% or more overspend.
• Similarly, when you make any revisions to budgetlines for future years, figures will turn </t>
    </r>
    <r>
      <rPr>
        <i/>
        <sz val="11"/>
        <color rgb="FF0070C0"/>
        <rFont val="Calibri"/>
        <family val="2"/>
        <scheme val="minor"/>
      </rPr>
      <t>blue italic</t>
    </r>
    <r>
      <rPr>
        <sz val="11"/>
        <rFont val="Calibri"/>
        <family val="2"/>
        <scheme val="minor"/>
      </rPr>
      <t xml:space="preserve"> if the spend is 20% or more below the original budget for that year, and </t>
    </r>
    <r>
      <rPr>
        <i/>
        <sz val="11"/>
        <color rgb="FFFF0000"/>
        <rFont val="Calibri"/>
        <family val="2"/>
        <scheme val="minor"/>
      </rPr>
      <t>red italic</t>
    </r>
    <r>
      <rPr>
        <sz val="11"/>
        <rFont val="Calibri"/>
        <family val="2"/>
        <scheme val="minor"/>
      </rPr>
      <t xml:space="preserve"> if the spend is 20% or more over the original budget for that year.
• Please explain variances on major budgetlines in the notes column on the right of the table (we do not need you to explain a 20% variance on a budgetline of a few hundred pounds) 
• If your project is international please ensure you fill out the exchange rate you are using for this year to convert any currencies into £GBP in the final table
If you are in a position of requesting a no-cost extension to your project, please enter your extended budget directly into the 'revised budget' column of the appropriate year/s on this tab. Please note that years outside your original budget timeframe will remain 'greyed out' but any figures entered into the 'revised budget' columns in these greyed out years will still automatically be included in the totals columns. </t>
    </r>
  </si>
  <si>
    <t>Safeguarding</t>
  </si>
  <si>
    <t>TOTAL SAFEGUARDING</t>
  </si>
  <si>
    <t>TOTAL MONITORING, 
EVALUATION AND LEARNING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</si>
</sst>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quot;£&quot;* #,##0_-;_-&quot;£&quot;* &quot;-&quot;_-;_-@_-"/>
    <numFmt numFmtId="44" formatCode="_-&quot;£&quot;* #,##0.00_-;\-&quot;£&quot;* #,##0.00_-;_-&quot;£&quot;* &quot;-&quot;??_-;_-@_-"/>
  </numFmts>
  <fonts count="35" x14ac:knownFonts="1">
    <font>
      <sz val="11"/>
      <color theme="1"/>
      <name val="Calibri"/>
      <family val="2"/>
      <scheme val="minor"/>
    </font>
    <font>
      <b/>
      <sz val="11"/>
      <color theme="1"/>
      <name val="Calibri"/>
      <family val="2"/>
      <scheme val="minor"/>
    </font>
    <font>
      <b/>
      <sz val="16"/>
      <color rgb="FFFF0000"/>
      <name val="Calibri"/>
      <family val="2"/>
      <scheme val="minor"/>
    </font>
    <font>
      <b/>
      <sz val="20"/>
      <color rgb="FFFF0000"/>
      <name val="Calibri"/>
      <family val="2"/>
      <scheme val="minor"/>
    </font>
    <font>
      <b/>
      <sz val="14"/>
      <color theme="1"/>
      <name val="Calibri"/>
      <family val="2"/>
      <scheme val="minor"/>
    </font>
    <font>
      <sz val="14"/>
      <color theme="1"/>
      <name val="Calibri"/>
      <family val="2"/>
      <scheme val="minor"/>
    </font>
    <font>
      <sz val="11"/>
      <color rgb="FF404040"/>
      <name val="Calibri"/>
      <family val="2"/>
      <scheme val="minor"/>
    </font>
    <font>
      <b/>
      <sz val="11"/>
      <color rgb="FF404040"/>
      <name val="Calibri"/>
      <family val="2"/>
      <scheme val="minor"/>
    </font>
    <font>
      <sz val="26"/>
      <color theme="0"/>
      <name val="Calibri"/>
      <family val="2"/>
      <scheme val="minor"/>
    </font>
    <font>
      <sz val="20"/>
      <color theme="0"/>
      <name val="Calibri"/>
      <family val="2"/>
      <scheme val="minor"/>
    </font>
    <font>
      <i/>
      <sz val="11"/>
      <color rgb="FF404040"/>
      <name val="Calibri"/>
      <family val="2"/>
      <scheme val="minor"/>
    </font>
    <font>
      <i/>
      <sz val="11"/>
      <color theme="1"/>
      <name val="Calibri"/>
      <family val="2"/>
      <scheme val="minor"/>
    </font>
    <font>
      <b/>
      <sz val="18"/>
      <name val="Calibri"/>
      <family val="2"/>
      <scheme val="minor"/>
    </font>
    <font>
      <sz val="16"/>
      <name val="Calibri"/>
      <family val="2"/>
      <scheme val="minor"/>
    </font>
    <font>
      <b/>
      <sz val="16"/>
      <name val="Calibri"/>
      <family val="2"/>
      <scheme val="minor"/>
    </font>
    <font>
      <sz val="11"/>
      <color theme="1"/>
      <name val="Franklin Gothic Book"/>
      <family val="2"/>
    </font>
    <font>
      <b/>
      <sz val="12"/>
      <color theme="1"/>
      <name val="Calibri"/>
      <family val="2"/>
      <scheme val="minor"/>
    </font>
    <font>
      <sz val="12"/>
      <color theme="1"/>
      <name val="Calibri"/>
      <family val="2"/>
      <scheme val="minor"/>
    </font>
    <font>
      <sz val="20"/>
      <color theme="4" tint="0.59999389629810485"/>
      <name val="Calibri"/>
      <family val="2"/>
      <scheme val="minor"/>
    </font>
    <font>
      <b/>
      <sz val="20"/>
      <color theme="4" tint="0.59999389629810485"/>
      <name val="Calibri"/>
      <family val="2"/>
      <scheme val="minor"/>
    </font>
    <font>
      <b/>
      <sz val="20"/>
      <color theme="5" tint="0.59999389629810485"/>
      <name val="Calibri"/>
      <family val="2"/>
      <scheme val="minor"/>
    </font>
    <font>
      <i/>
      <sz val="12"/>
      <color theme="1"/>
      <name val="Calibri"/>
      <family val="2"/>
      <scheme val="minor"/>
    </font>
    <font>
      <b/>
      <sz val="14"/>
      <name val="Calibri"/>
      <family val="2"/>
      <scheme val="minor"/>
    </font>
    <font>
      <b/>
      <sz val="14"/>
      <color theme="8" tint="-0.249977111117893"/>
      <name val="Calibri"/>
      <family val="2"/>
      <scheme val="minor"/>
    </font>
    <font>
      <b/>
      <sz val="14"/>
      <color rgb="FFFF0000"/>
      <name val="Calibri"/>
      <family val="2"/>
      <scheme val="minor"/>
    </font>
    <font>
      <b/>
      <sz val="12"/>
      <name val="Calibri"/>
      <family val="2"/>
      <scheme val="minor"/>
    </font>
    <font>
      <b/>
      <sz val="12"/>
      <color theme="8" tint="-0.249977111117893"/>
      <name val="Calibri"/>
      <family val="2"/>
      <scheme val="minor"/>
    </font>
    <font>
      <b/>
      <sz val="12"/>
      <color rgb="FFFF0000"/>
      <name val="Calibri"/>
      <family val="2"/>
      <scheme val="minor"/>
    </font>
    <font>
      <i/>
      <sz val="11"/>
      <color rgb="FF0070C0"/>
      <name val="Calibri"/>
      <family val="2"/>
      <scheme val="minor"/>
    </font>
    <font>
      <sz val="11"/>
      <color theme="1"/>
      <name val="Calibri"/>
      <family val="2"/>
    </font>
    <font>
      <sz val="11"/>
      <color rgb="FF0070C0"/>
      <name val="Calibri"/>
      <family val="2"/>
      <scheme val="minor"/>
    </font>
    <font>
      <sz val="11"/>
      <name val="Calibri"/>
      <family val="2"/>
      <scheme val="minor"/>
    </font>
    <font>
      <i/>
      <sz val="11"/>
      <color rgb="FFFF0000"/>
      <name val="Calibri"/>
      <family val="2"/>
      <scheme val="minor"/>
    </font>
    <font>
      <sz val="9"/>
      <color indexed="81"/>
      <name val="Tahoma"/>
      <family val="2"/>
    </font>
    <font>
      <sz val="9"/>
      <color indexed="81"/>
      <name val="Tahoma"/>
      <charset val="1"/>
    </font>
  </fonts>
  <fills count="12">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4" tint="0.39997558519241921"/>
        <bgColor indexed="64"/>
      </patternFill>
    </fill>
  </fills>
  <borders count="13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medium">
        <color indexed="64"/>
      </right>
      <top style="medium">
        <color indexed="64"/>
      </top>
      <bottom style="medium">
        <color indexed="64"/>
      </bottom>
      <diagonal/>
    </border>
    <border>
      <left/>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thick">
        <color rgb="FF0070C0"/>
      </left>
      <right/>
      <top style="thin">
        <color indexed="64"/>
      </top>
      <bottom style="thin">
        <color indexed="64"/>
      </bottom>
      <diagonal/>
    </border>
    <border>
      <left/>
      <right style="thick">
        <color rgb="FF0070C0"/>
      </right>
      <top style="thin">
        <color indexed="64"/>
      </top>
      <bottom style="thin">
        <color indexed="64"/>
      </bottom>
      <diagonal/>
    </border>
    <border>
      <left/>
      <right style="thick">
        <color rgb="FF0070C0"/>
      </right>
      <top style="medium">
        <color indexed="64"/>
      </top>
      <bottom style="medium">
        <color indexed="64"/>
      </bottom>
      <diagonal/>
    </border>
    <border>
      <left style="thick">
        <color rgb="FF0070C0"/>
      </left>
      <right style="medium">
        <color indexed="64"/>
      </right>
      <top style="medium">
        <color indexed="64"/>
      </top>
      <bottom style="thin">
        <color indexed="64"/>
      </bottom>
      <diagonal/>
    </border>
    <border>
      <left/>
      <right style="thick">
        <color rgb="FF0070C0"/>
      </right>
      <top style="medium">
        <color indexed="64"/>
      </top>
      <bottom style="thin">
        <color indexed="64"/>
      </bottom>
      <diagonal/>
    </border>
    <border>
      <left style="thick">
        <color rgb="FF0070C0"/>
      </left>
      <right style="medium">
        <color indexed="64"/>
      </right>
      <top style="thin">
        <color indexed="64"/>
      </top>
      <bottom style="thin">
        <color indexed="64"/>
      </bottom>
      <diagonal/>
    </border>
    <border>
      <left/>
      <right style="thick">
        <color rgb="FF0070C0"/>
      </right>
      <top style="thin">
        <color indexed="64"/>
      </top>
      <bottom style="medium">
        <color indexed="64"/>
      </bottom>
      <diagonal/>
    </border>
    <border>
      <left style="thick">
        <color rgb="FF0070C0"/>
      </left>
      <right style="medium">
        <color indexed="64"/>
      </right>
      <top style="thin">
        <color indexed="64"/>
      </top>
      <bottom style="medium">
        <color indexed="64"/>
      </bottom>
      <diagonal/>
    </border>
    <border>
      <left style="thick">
        <color rgb="FF0070C0"/>
      </left>
      <right style="thin">
        <color indexed="64"/>
      </right>
      <top style="medium">
        <color indexed="64"/>
      </top>
      <bottom style="medium">
        <color indexed="64"/>
      </bottom>
      <diagonal/>
    </border>
    <border>
      <left style="thick">
        <color rgb="FF0070C0"/>
      </left>
      <right style="thin">
        <color indexed="64"/>
      </right>
      <top style="thin">
        <color indexed="64"/>
      </top>
      <bottom style="thin">
        <color indexed="64"/>
      </bottom>
      <diagonal/>
    </border>
    <border>
      <left style="thick">
        <color rgb="FF0070C0"/>
      </left>
      <right style="thin">
        <color indexed="64"/>
      </right>
      <top style="thin">
        <color indexed="64"/>
      </top>
      <bottom style="thick">
        <color rgb="FF0070C0"/>
      </bottom>
      <diagonal/>
    </border>
    <border>
      <left style="thin">
        <color indexed="64"/>
      </left>
      <right style="thin">
        <color indexed="64"/>
      </right>
      <top style="thin">
        <color indexed="64"/>
      </top>
      <bottom style="thick">
        <color rgb="FF0070C0"/>
      </bottom>
      <diagonal/>
    </border>
    <border>
      <left/>
      <right/>
      <top/>
      <bottom style="thick">
        <color rgb="FF0070C0"/>
      </bottom>
      <diagonal/>
    </border>
    <border>
      <left/>
      <right style="thick">
        <color rgb="FF0070C0"/>
      </right>
      <top/>
      <bottom style="thick">
        <color rgb="FF0070C0"/>
      </bottom>
      <diagonal/>
    </border>
    <border>
      <left style="thin">
        <color indexed="64"/>
      </left>
      <right style="thick">
        <color rgb="FF0070C0"/>
      </right>
      <top style="thin">
        <color indexed="64"/>
      </top>
      <bottom style="thin">
        <color indexed="64"/>
      </bottom>
      <diagonal/>
    </border>
    <border>
      <left style="thick">
        <color indexed="64"/>
      </left>
      <right style="thick">
        <color rgb="FF0070C0"/>
      </right>
      <top style="medium">
        <color indexed="64"/>
      </top>
      <bottom style="medium">
        <color indexed="64"/>
      </bottom>
      <diagonal/>
    </border>
    <border>
      <left style="thick">
        <color rgb="FF0070C0"/>
      </left>
      <right style="thick">
        <color indexed="64"/>
      </right>
      <top style="thick">
        <color indexed="64"/>
      </top>
      <bottom/>
      <diagonal/>
    </border>
    <border>
      <left style="medium">
        <color indexed="64"/>
      </left>
      <right style="thick">
        <color rgb="FF0070C0"/>
      </right>
      <top style="medium">
        <color indexed="64"/>
      </top>
      <bottom style="thin">
        <color indexed="64"/>
      </bottom>
      <diagonal/>
    </border>
    <border>
      <left style="thick">
        <color rgb="FF0070C0"/>
      </left>
      <right style="thick">
        <color indexed="64"/>
      </right>
      <top/>
      <bottom/>
      <diagonal/>
    </border>
    <border>
      <left style="medium">
        <color indexed="64"/>
      </left>
      <right style="thick">
        <color rgb="FF0070C0"/>
      </right>
      <top/>
      <bottom style="thin">
        <color indexed="64"/>
      </bottom>
      <diagonal/>
    </border>
    <border>
      <left style="medium">
        <color indexed="64"/>
      </left>
      <right style="thick">
        <color rgb="FF0070C0"/>
      </right>
      <top/>
      <bottom style="medium">
        <color indexed="64"/>
      </bottom>
      <diagonal/>
    </border>
    <border>
      <left style="thick">
        <color rgb="FF0070C0"/>
      </left>
      <right style="thick">
        <color indexed="64"/>
      </right>
      <top style="medium">
        <color indexed="64"/>
      </top>
      <bottom/>
      <diagonal/>
    </border>
    <border>
      <left style="medium">
        <color indexed="64"/>
      </left>
      <right style="thick">
        <color rgb="FF0070C0"/>
      </right>
      <top/>
      <bottom/>
      <diagonal/>
    </border>
    <border>
      <left style="thick">
        <color rgb="FF0070C0"/>
      </left>
      <right/>
      <top style="medium">
        <color indexed="64"/>
      </top>
      <bottom style="thin">
        <color indexed="64"/>
      </bottom>
      <diagonal/>
    </border>
    <border>
      <left style="thick">
        <color rgb="FF0070C0"/>
      </left>
      <right/>
      <top style="thin">
        <color indexed="64"/>
      </top>
      <bottom style="medium">
        <color indexed="64"/>
      </bottom>
      <diagonal/>
    </border>
    <border>
      <left style="thick">
        <color rgb="FF0070C0"/>
      </left>
      <right/>
      <top style="medium">
        <color indexed="64"/>
      </top>
      <bottom style="medium">
        <color indexed="64"/>
      </bottom>
      <diagonal/>
    </border>
    <border>
      <left style="thick">
        <color indexed="64"/>
      </left>
      <right style="thick">
        <color rgb="FF0070C0"/>
      </right>
      <top style="medium">
        <color indexed="64"/>
      </top>
      <bottom style="thin">
        <color indexed="64"/>
      </bottom>
      <diagonal/>
    </border>
    <border>
      <left style="thick">
        <color indexed="64"/>
      </left>
      <right style="thick">
        <color rgb="FF0070C0"/>
      </right>
      <top style="thin">
        <color indexed="64"/>
      </top>
      <bottom style="thin">
        <color indexed="64"/>
      </bottom>
      <diagonal/>
    </border>
    <border>
      <left style="thick">
        <color rgb="FF0070C0"/>
      </left>
      <right/>
      <top style="thick">
        <color indexed="64"/>
      </top>
      <bottom style="thick">
        <color indexed="64"/>
      </bottom>
      <diagonal/>
    </border>
    <border>
      <left style="thick">
        <color rgb="FF0070C0"/>
      </left>
      <right style="thin">
        <color indexed="64"/>
      </right>
      <top style="thin">
        <color indexed="64"/>
      </top>
      <bottom/>
      <diagonal/>
    </border>
    <border>
      <left style="thick">
        <color rgb="FF0070C0"/>
      </left>
      <right style="thin">
        <color indexed="64"/>
      </right>
      <top/>
      <bottom style="thin">
        <color indexed="64"/>
      </bottom>
      <diagonal/>
    </border>
    <border>
      <left style="thick">
        <color rgb="FF0070C0"/>
      </left>
      <right style="medium">
        <color indexed="64"/>
      </right>
      <top style="medium">
        <color indexed="64"/>
      </top>
      <bottom style="medium">
        <color indexed="64"/>
      </bottom>
      <diagonal/>
    </border>
    <border>
      <left style="thick">
        <color rgb="FF0070C0"/>
      </left>
      <right/>
      <top/>
      <bottom style="thick">
        <color rgb="FF0070C0"/>
      </bottom>
      <diagonal/>
    </border>
    <border>
      <left style="thick">
        <color rgb="FF0070C0"/>
      </left>
      <right style="thin">
        <color indexed="64"/>
      </right>
      <top style="medium">
        <color indexed="64"/>
      </top>
      <bottom style="thick">
        <color rgb="FF0070C0"/>
      </bottom>
      <diagonal/>
    </border>
    <border>
      <left style="thin">
        <color indexed="64"/>
      </left>
      <right style="thin">
        <color indexed="64"/>
      </right>
      <top style="medium">
        <color indexed="64"/>
      </top>
      <bottom style="thick">
        <color rgb="FF0070C0"/>
      </bottom>
      <diagonal/>
    </border>
    <border>
      <left style="thin">
        <color indexed="64"/>
      </left>
      <right style="medium">
        <color indexed="64"/>
      </right>
      <top style="medium">
        <color indexed="64"/>
      </top>
      <bottom style="thick">
        <color rgb="FF0070C0"/>
      </bottom>
      <diagonal/>
    </border>
    <border>
      <left style="thick">
        <color rgb="FF0070C0"/>
      </left>
      <right/>
      <top/>
      <bottom style="medium">
        <color indexed="64"/>
      </bottom>
      <diagonal/>
    </border>
    <border>
      <left style="thick">
        <color indexed="64"/>
      </left>
      <right style="thick">
        <color indexed="64"/>
      </right>
      <top style="thin">
        <color indexed="64"/>
      </top>
      <bottom/>
      <diagonal/>
    </border>
    <border>
      <left style="medium">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rgb="FF0070C0"/>
      </right>
      <top style="thin">
        <color indexed="64"/>
      </top>
      <bottom/>
      <diagonal/>
    </border>
    <border>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n">
        <color indexed="64"/>
      </bottom>
      <diagonal/>
    </border>
    <border>
      <left style="thick">
        <color indexed="64"/>
      </left>
      <right style="thick">
        <color rgb="FF0070C0"/>
      </right>
      <top style="medium">
        <color indexed="64"/>
      </top>
      <bottom/>
      <diagonal/>
    </border>
    <border>
      <left style="thick">
        <color indexed="64"/>
      </left>
      <right style="thick">
        <color rgb="FF0070C0"/>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ck">
        <color rgb="FF0070C0"/>
      </right>
      <top style="thin">
        <color indexed="64"/>
      </top>
      <bottom style="thick">
        <color rgb="FF0070C0"/>
      </bottom>
      <diagonal/>
    </border>
    <border>
      <left/>
      <right/>
      <top style="thin">
        <color indexed="64"/>
      </top>
      <bottom/>
      <diagonal/>
    </border>
    <border>
      <left/>
      <right/>
      <top/>
      <bottom style="medium">
        <color indexed="64"/>
      </bottom>
      <diagonal/>
    </border>
    <border>
      <left/>
      <right/>
      <top/>
      <bottom style="thick">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ck">
        <color indexed="64"/>
      </bottom>
      <diagonal/>
    </border>
    <border>
      <left style="thin">
        <color indexed="64"/>
      </left>
      <right/>
      <top style="thick">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ck">
        <color rgb="FF0070C0"/>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thick">
        <color rgb="FF0070C0"/>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ck">
        <color rgb="FF0070C0"/>
      </right>
      <top/>
      <bottom style="medium">
        <color indexed="64"/>
      </bottom>
      <diagonal/>
    </border>
    <border>
      <left style="thick">
        <color rgb="FF0070C0"/>
      </left>
      <right style="medium">
        <color indexed="64"/>
      </right>
      <top style="medium">
        <color indexed="64"/>
      </top>
      <bottom/>
      <diagonal/>
    </border>
    <border>
      <left style="thick">
        <color rgb="FF0070C0"/>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ck">
        <color indexed="64"/>
      </bottom>
      <diagonal/>
    </border>
  </borders>
  <cellStyleXfs count="1">
    <xf numFmtId="0" fontId="0" fillId="0" borderId="0"/>
  </cellStyleXfs>
  <cellXfs count="418">
    <xf numFmtId="0" fontId="0" fillId="0" borderId="0" xfId="0"/>
    <xf numFmtId="0" fontId="1" fillId="0" borderId="0" xfId="0" applyFont="1"/>
    <xf numFmtId="42" fontId="0" fillId="3" borderId="29" xfId="0" applyNumberFormat="1" applyFill="1" applyBorder="1"/>
    <xf numFmtId="42" fontId="0" fillId="3" borderId="30" xfId="0" applyNumberFormat="1" applyFill="1" applyBorder="1"/>
    <xf numFmtId="42" fontId="0" fillId="3" borderId="31" xfId="0" applyNumberFormat="1" applyFill="1" applyBorder="1"/>
    <xf numFmtId="0" fontId="0" fillId="7" borderId="0" xfId="0" applyFill="1"/>
    <xf numFmtId="0" fontId="1" fillId="3" borderId="38" xfId="0" applyFont="1" applyFill="1" applyBorder="1" applyAlignment="1">
      <alignment wrapText="1"/>
    </xf>
    <xf numFmtId="0" fontId="1" fillId="2" borderId="42" xfId="0" applyFont="1" applyFill="1" applyBorder="1" applyAlignment="1">
      <alignment wrapText="1"/>
    </xf>
    <xf numFmtId="44" fontId="0" fillId="3" borderId="31" xfId="0" applyNumberFormat="1" applyFill="1" applyBorder="1"/>
    <xf numFmtId="44" fontId="0" fillId="2" borderId="44" xfId="0" applyNumberFormat="1" applyFill="1" applyBorder="1"/>
    <xf numFmtId="42" fontId="0" fillId="2" borderId="43" xfId="0" applyNumberFormat="1" applyFill="1" applyBorder="1"/>
    <xf numFmtId="0" fontId="0" fillId="0" borderId="0" xfId="0" applyBorder="1"/>
    <xf numFmtId="0" fontId="0" fillId="0" borderId="61" xfId="0" applyBorder="1"/>
    <xf numFmtId="0" fontId="0" fillId="0" borderId="60" xfId="0" applyBorder="1"/>
    <xf numFmtId="0" fontId="1" fillId="4" borderId="60" xfId="0" applyFont="1" applyFill="1" applyBorder="1"/>
    <xf numFmtId="0" fontId="0" fillId="4" borderId="87" xfId="0" applyFill="1" applyBorder="1" applyAlignment="1">
      <alignment wrapText="1"/>
    </xf>
    <xf numFmtId="0" fontId="15" fillId="0" borderId="65" xfId="0" applyFont="1" applyBorder="1" applyAlignment="1">
      <alignment vertical="center" wrapText="1"/>
    </xf>
    <xf numFmtId="0" fontId="15" fillId="0" borderId="67" xfId="0" applyFont="1" applyBorder="1" applyAlignment="1">
      <alignment vertical="center" wrapText="1"/>
    </xf>
    <xf numFmtId="0" fontId="15" fillId="0" borderId="69" xfId="0" applyFont="1" applyBorder="1" applyAlignment="1">
      <alignment vertical="center" wrapText="1"/>
    </xf>
    <xf numFmtId="42" fontId="0" fillId="2" borderId="108" xfId="0" applyNumberFormat="1" applyFill="1" applyBorder="1"/>
    <xf numFmtId="42" fontId="0" fillId="2" borderId="44" xfId="0" applyNumberFormat="1" applyFill="1" applyBorder="1"/>
    <xf numFmtId="42" fontId="0" fillId="6" borderId="21" xfId="0" applyNumberFormat="1" applyFill="1" applyBorder="1"/>
    <xf numFmtId="42" fontId="0" fillId="6" borderId="2" xfId="0" applyNumberFormat="1" applyFill="1" applyBorder="1"/>
    <xf numFmtId="42" fontId="0" fillId="6" borderId="22" xfId="0" applyNumberFormat="1" applyFill="1" applyBorder="1"/>
    <xf numFmtId="0" fontId="0" fillId="3" borderId="39" xfId="0" applyFill="1" applyBorder="1" applyAlignment="1">
      <alignment wrapText="1"/>
    </xf>
    <xf numFmtId="0" fontId="0" fillId="2" borderId="41" xfId="0" applyFill="1" applyBorder="1" applyAlignment="1">
      <alignment wrapText="1"/>
    </xf>
    <xf numFmtId="0" fontId="0" fillId="6" borderId="40" xfId="0" applyFill="1" applyBorder="1" applyAlignment="1">
      <alignment wrapText="1"/>
    </xf>
    <xf numFmtId="42" fontId="16" fillId="3" borderId="39" xfId="0" applyNumberFormat="1" applyFont="1" applyFill="1" applyBorder="1" applyAlignment="1">
      <alignment vertical="center" wrapText="1"/>
    </xf>
    <xf numFmtId="42" fontId="16" fillId="2" borderId="41" xfId="0" applyNumberFormat="1" applyFont="1" applyFill="1" applyBorder="1" applyAlignment="1">
      <alignment vertical="center" wrapText="1"/>
    </xf>
    <xf numFmtId="42" fontId="16" fillId="8" borderId="40" xfId="0" applyNumberFormat="1" applyFont="1" applyFill="1" applyBorder="1" applyAlignment="1">
      <alignment vertical="center" wrapText="1"/>
    </xf>
    <xf numFmtId="0" fontId="16" fillId="0" borderId="93" xfId="0" applyFont="1" applyFill="1" applyBorder="1" applyAlignment="1">
      <alignment vertical="center" wrapText="1"/>
    </xf>
    <xf numFmtId="0" fontId="0" fillId="7" borderId="0" xfId="0" applyFill="1" applyProtection="1">
      <protection locked="0"/>
    </xf>
    <xf numFmtId="0" fontId="0" fillId="0" borderId="0" xfId="0" applyProtection="1">
      <protection locked="0"/>
    </xf>
    <xf numFmtId="0" fontId="0" fillId="4" borderId="60" xfId="0" applyFill="1" applyBorder="1" applyProtection="1">
      <protection locked="0"/>
    </xf>
    <xf numFmtId="0" fontId="0" fillId="4" borderId="0" xfId="0" applyFill="1" applyBorder="1" applyProtection="1">
      <protection locked="0"/>
    </xf>
    <xf numFmtId="0" fontId="0" fillId="4" borderId="61" xfId="0" applyFill="1" applyBorder="1" applyProtection="1">
      <protection locked="0"/>
    </xf>
    <xf numFmtId="0" fontId="0" fillId="4" borderId="0" xfId="0" applyFill="1" applyProtection="1">
      <protection locked="0"/>
    </xf>
    <xf numFmtId="0" fontId="2" fillId="4" borderId="60" xfId="0" applyFont="1" applyFill="1" applyBorder="1" applyProtection="1">
      <protection locked="0"/>
    </xf>
    <xf numFmtId="0" fontId="0" fillId="0" borderId="0" xfId="0" applyBorder="1" applyProtection="1">
      <protection locked="0"/>
    </xf>
    <xf numFmtId="0" fontId="0" fillId="0" borderId="61" xfId="0" applyBorder="1" applyProtection="1">
      <protection locked="0"/>
    </xf>
    <xf numFmtId="0" fontId="1" fillId="3" borderId="62" xfId="0" applyFont="1" applyFill="1" applyBorder="1" applyAlignment="1" applyProtection="1">
      <protection locked="0"/>
    </xf>
    <xf numFmtId="0" fontId="1" fillId="3" borderId="2" xfId="0" applyFont="1" applyFill="1" applyBorder="1" applyProtection="1">
      <protection locked="0"/>
    </xf>
    <xf numFmtId="0" fontId="1" fillId="3" borderId="2" xfId="0" applyFont="1" applyFill="1" applyBorder="1" applyAlignment="1" applyProtection="1">
      <alignment horizontal="center" wrapText="1"/>
      <protection locked="0"/>
    </xf>
    <xf numFmtId="0" fontId="1" fillId="3" borderId="2" xfId="0" applyFont="1" applyFill="1" applyBorder="1" applyAlignment="1" applyProtection="1">
      <alignment horizontal="center"/>
      <protection locked="0"/>
    </xf>
    <xf numFmtId="0" fontId="0" fillId="4" borderId="62" xfId="0" applyFill="1" applyBorder="1" applyAlignment="1" applyProtection="1">
      <alignment wrapText="1"/>
      <protection locked="0"/>
    </xf>
    <xf numFmtId="0" fontId="0" fillId="0" borderId="2" xfId="0" applyBorder="1" applyAlignment="1" applyProtection="1">
      <alignment wrapText="1"/>
      <protection locked="0"/>
    </xf>
    <xf numFmtId="0" fontId="0" fillId="0" borderId="2" xfId="0" applyBorder="1" applyProtection="1">
      <protection locked="0"/>
    </xf>
    <xf numFmtId="0" fontId="0" fillId="0" borderId="62" xfId="0" applyBorder="1" applyAlignment="1" applyProtection="1">
      <protection locked="0"/>
    </xf>
    <xf numFmtId="0" fontId="1" fillId="3" borderId="62" xfId="0" applyFont="1" applyFill="1" applyBorder="1" applyAlignment="1" applyProtection="1">
      <alignment horizontal="right"/>
      <protection locked="0"/>
    </xf>
    <xf numFmtId="0" fontId="16" fillId="3" borderId="35" xfId="0" applyFont="1" applyFill="1" applyBorder="1" applyAlignment="1" applyProtection="1">
      <alignment horizontal="right"/>
      <protection locked="0"/>
    </xf>
    <xf numFmtId="0" fontId="0" fillId="4" borderId="0" xfId="0" applyFill="1" applyBorder="1" applyAlignment="1" applyProtection="1">
      <alignment wrapText="1"/>
      <protection locked="0"/>
    </xf>
    <xf numFmtId="0" fontId="1" fillId="4" borderId="60" xfId="0" applyFont="1" applyFill="1" applyBorder="1" applyAlignment="1" applyProtection="1">
      <alignment horizontal="right"/>
      <protection locked="0"/>
    </xf>
    <xf numFmtId="0" fontId="1" fillId="4" borderId="0" xfId="0" applyFont="1" applyFill="1" applyBorder="1" applyAlignment="1" applyProtection="1">
      <alignment horizontal="right"/>
      <protection locked="0"/>
    </xf>
    <xf numFmtId="44" fontId="1" fillId="4" borderId="0" xfId="0" applyNumberFormat="1" applyFont="1" applyFill="1" applyBorder="1" applyProtection="1">
      <protection locked="0"/>
    </xf>
    <xf numFmtId="0" fontId="2" fillId="0" borderId="60" xfId="0" applyFont="1" applyBorder="1" applyProtection="1">
      <protection locked="0"/>
    </xf>
    <xf numFmtId="0" fontId="0" fillId="0" borderId="60" xfId="0" applyFont="1" applyBorder="1" applyProtection="1">
      <protection locked="0"/>
    </xf>
    <xf numFmtId="0" fontId="1" fillId="3" borderId="39" xfId="0" applyFont="1" applyFill="1" applyBorder="1" applyProtection="1">
      <protection locked="0"/>
    </xf>
    <xf numFmtId="0" fontId="1" fillId="3" borderId="40" xfId="0" applyFont="1" applyFill="1" applyBorder="1" applyAlignment="1" applyProtection="1">
      <alignment horizontal="center" wrapText="1"/>
      <protection locked="0"/>
    </xf>
    <xf numFmtId="0" fontId="1" fillId="3" borderId="49" xfId="0" applyFont="1" applyFill="1" applyBorder="1" applyAlignment="1" applyProtection="1">
      <alignment wrapText="1"/>
      <protection locked="0"/>
    </xf>
    <xf numFmtId="0" fontId="6" fillId="0" borderId="4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7" xfId="0" applyFont="1" applyBorder="1" applyAlignment="1" applyProtection="1">
      <alignment vertical="center" wrapText="1"/>
      <protection locked="0"/>
    </xf>
    <xf numFmtId="0" fontId="16" fillId="3" borderId="39" xfId="0" applyFont="1" applyFill="1" applyBorder="1" applyAlignment="1" applyProtection="1">
      <alignment horizontal="right" vertical="center" wrapText="1"/>
      <protection locked="0"/>
    </xf>
    <xf numFmtId="0" fontId="17" fillId="7" borderId="0" xfId="0" applyFont="1" applyFill="1" applyProtection="1">
      <protection locked="0"/>
    </xf>
    <xf numFmtId="0" fontId="0" fillId="0" borderId="46"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47" xfId="0" applyFont="1" applyBorder="1" applyAlignment="1" applyProtection="1">
      <alignment vertical="center" wrapText="1"/>
      <protection locked="0"/>
    </xf>
    <xf numFmtId="0" fontId="0" fillId="0" borderId="0" xfId="0" applyFont="1" applyBorder="1" applyProtection="1">
      <protection locked="0"/>
    </xf>
    <xf numFmtId="0" fontId="0" fillId="0" borderId="60" xfId="0" applyBorder="1" applyProtection="1">
      <protection locked="0"/>
    </xf>
    <xf numFmtId="0" fontId="1" fillId="3" borderId="71" xfId="0" applyFont="1" applyFill="1" applyBorder="1" applyProtection="1">
      <protection locked="0"/>
    </xf>
    <xf numFmtId="0" fontId="0" fillId="0" borderId="71" xfId="0" applyBorder="1" applyProtection="1">
      <protection locked="0"/>
    </xf>
    <xf numFmtId="0" fontId="0" fillId="0" borderId="72" xfId="0" applyBorder="1" applyProtection="1">
      <protection locked="0"/>
    </xf>
    <xf numFmtId="0" fontId="0" fillId="0" borderId="73" xfId="0" applyBorder="1" applyProtection="1">
      <protection locked="0"/>
    </xf>
    <xf numFmtId="0" fontId="0" fillId="0" borderId="74" xfId="0" applyBorder="1" applyProtection="1">
      <protection locked="0"/>
    </xf>
    <xf numFmtId="0" fontId="0" fillId="0" borderId="75" xfId="0" applyBorder="1" applyProtection="1">
      <protection locked="0"/>
    </xf>
    <xf numFmtId="42" fontId="0" fillId="0" borderId="2" xfId="0" applyNumberFormat="1" applyBorder="1" applyProtection="1"/>
    <xf numFmtId="44" fontId="16" fillId="3" borderId="2" xfId="0" applyNumberFormat="1" applyFont="1" applyFill="1" applyBorder="1" applyProtection="1"/>
    <xf numFmtId="42" fontId="0" fillId="0" borderId="42" xfId="0" applyNumberFormat="1" applyFont="1" applyBorder="1" applyAlignment="1" applyProtection="1">
      <alignment horizontal="center"/>
    </xf>
    <xf numFmtId="42" fontId="0" fillId="0" borderId="43" xfId="0" applyNumberFormat="1" applyFont="1" applyBorder="1" applyAlignment="1" applyProtection="1">
      <alignment horizontal="center"/>
    </xf>
    <xf numFmtId="42" fontId="0" fillId="0" borderId="44" xfId="0" applyNumberFormat="1" applyFont="1" applyBorder="1" applyAlignment="1" applyProtection="1">
      <alignment horizontal="center"/>
    </xf>
    <xf numFmtId="42" fontId="16" fillId="3" borderId="40" xfId="0" applyNumberFormat="1" applyFont="1" applyFill="1" applyBorder="1" applyProtection="1"/>
    <xf numFmtId="42" fontId="0" fillId="0" borderId="20" xfId="0" applyNumberFormat="1" applyFont="1" applyBorder="1" applyAlignment="1" applyProtection="1">
      <alignment horizontal="center"/>
    </xf>
    <xf numFmtId="42" fontId="0" fillId="0" borderId="2" xfId="0" applyNumberFormat="1" applyFont="1" applyBorder="1" applyAlignment="1" applyProtection="1">
      <alignment horizontal="center"/>
    </xf>
    <xf numFmtId="42" fontId="4" fillId="0" borderId="41" xfId="0" applyNumberFormat="1" applyFont="1" applyBorder="1" applyAlignment="1" applyProtection="1">
      <alignment horizontal="center"/>
    </xf>
    <xf numFmtId="42" fontId="4" fillId="0" borderId="40" xfId="0" applyNumberFormat="1" applyFont="1" applyBorder="1" applyAlignment="1" applyProtection="1">
      <alignment horizontal="center"/>
    </xf>
    <xf numFmtId="0" fontId="11" fillId="0" borderId="2" xfId="0" applyNumberFormat="1" applyFont="1" applyBorder="1" applyAlignment="1" applyProtection="1">
      <alignment wrapText="1"/>
      <protection locked="0"/>
    </xf>
    <xf numFmtId="0" fontId="11" fillId="4" borderId="62" xfId="0" applyFont="1" applyFill="1" applyBorder="1" applyAlignment="1" applyProtection="1">
      <alignment wrapText="1"/>
      <protection locked="0"/>
    </xf>
    <xf numFmtId="0" fontId="5" fillId="4" borderId="0" xfId="0" applyFont="1" applyFill="1" applyBorder="1" applyAlignment="1" applyProtection="1">
      <alignment horizontal="left" vertical="center" wrapText="1"/>
      <protection locked="0"/>
    </xf>
    <xf numFmtId="0" fontId="1" fillId="3" borderId="34" xfId="0" applyFont="1" applyFill="1" applyBorder="1" applyAlignment="1" applyProtection="1">
      <alignment wrapText="1"/>
      <protection locked="0"/>
    </xf>
    <xf numFmtId="0" fontId="10" fillId="0" borderId="38"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30" xfId="0" applyFont="1" applyBorder="1" applyAlignment="1" applyProtection="1">
      <alignment vertical="center" wrapText="1"/>
      <protection locked="0"/>
    </xf>
    <xf numFmtId="0" fontId="10" fillId="0" borderId="31" xfId="0" applyFont="1" applyBorder="1" applyAlignment="1" applyProtection="1">
      <alignment vertical="center" wrapText="1"/>
      <protection locked="0"/>
    </xf>
    <xf numFmtId="0" fontId="10" fillId="0" borderId="22" xfId="0" applyFont="1" applyBorder="1" applyAlignment="1" applyProtection="1">
      <alignment vertical="center" wrapText="1"/>
      <protection locked="0"/>
    </xf>
    <xf numFmtId="0" fontId="10" fillId="0" borderId="20" xfId="0" applyFont="1" applyBorder="1" applyAlignment="1" applyProtection="1">
      <alignment vertical="center" wrapText="1"/>
      <protection locked="0"/>
    </xf>
    <xf numFmtId="0" fontId="0" fillId="0" borderId="75" xfId="0" applyFont="1" applyBorder="1" applyProtection="1">
      <protection locked="0"/>
    </xf>
    <xf numFmtId="42" fontId="4" fillId="0" borderId="96" xfId="0" applyNumberFormat="1" applyFont="1" applyBorder="1" applyAlignment="1" applyProtection="1">
      <alignment horizontal="center"/>
    </xf>
    <xf numFmtId="42" fontId="4" fillId="0" borderId="97" xfId="0" applyNumberFormat="1" applyFont="1" applyBorder="1" applyAlignment="1" applyProtection="1">
      <alignment horizontal="center"/>
    </xf>
    <xf numFmtId="0" fontId="1" fillId="3" borderId="32" xfId="0" applyFont="1" applyFill="1" applyBorder="1" applyProtection="1"/>
    <xf numFmtId="0" fontId="1" fillId="3" borderId="33" xfId="0" applyFont="1" applyFill="1" applyBorder="1" applyAlignment="1" applyProtection="1">
      <alignment wrapText="1"/>
    </xf>
    <xf numFmtId="0" fontId="0" fillId="0" borderId="60" xfId="0" applyFill="1" applyBorder="1" applyProtection="1">
      <protection locked="0"/>
    </xf>
    <xf numFmtId="0" fontId="12" fillId="0" borderId="0" xfId="0" applyFont="1" applyBorder="1" applyAlignment="1" applyProtection="1">
      <alignment horizontal="right" vertical="center"/>
      <protection locked="0"/>
    </xf>
    <xf numFmtId="0" fontId="13" fillId="0" borderId="0" xfId="0" applyFont="1" applyBorder="1" applyAlignment="1" applyProtection="1">
      <alignment wrapText="1"/>
      <protection locked="0"/>
    </xf>
    <xf numFmtId="0" fontId="0" fillId="0" borderId="0" xfId="0" applyFill="1" applyBorder="1" applyProtection="1">
      <protection locked="0"/>
    </xf>
    <xf numFmtId="0" fontId="0" fillId="0" borderId="61" xfId="0" applyFill="1" applyBorder="1" applyProtection="1">
      <protection locked="0"/>
    </xf>
    <xf numFmtId="0" fontId="0" fillId="0" borderId="0" xfId="0" applyFill="1" applyProtection="1">
      <protection locked="0"/>
    </xf>
    <xf numFmtId="0" fontId="3" fillId="0" borderId="60" xfId="0" applyFont="1" applyFill="1" applyBorder="1" applyProtection="1">
      <protection locked="0"/>
    </xf>
    <xf numFmtId="0" fontId="5" fillId="4" borderId="0" xfId="0" applyFont="1" applyFill="1" applyBorder="1" applyAlignment="1" applyProtection="1">
      <alignment vertical="top"/>
      <protection locked="0"/>
    </xf>
    <xf numFmtId="0" fontId="2" fillId="0" borderId="60" xfId="0" applyFont="1" applyFill="1" applyBorder="1" applyProtection="1">
      <protection locked="0"/>
    </xf>
    <xf numFmtId="0" fontId="1" fillId="0" borderId="0" xfId="0" applyFont="1" applyFill="1" applyBorder="1" applyAlignment="1" applyProtection="1">
      <alignment vertical="center"/>
      <protection locked="0"/>
    </xf>
    <xf numFmtId="0" fontId="1" fillId="3" borderId="85" xfId="0" applyFont="1" applyFill="1" applyBorder="1" applyAlignment="1" applyProtection="1">
      <alignment vertical="center"/>
      <protection locked="0"/>
    </xf>
    <xf numFmtId="0" fontId="1" fillId="3" borderId="42" xfId="0" applyFont="1" applyFill="1" applyBorder="1" applyAlignment="1" applyProtection="1">
      <alignment horizontal="center" vertical="center"/>
      <protection locked="0"/>
    </xf>
    <xf numFmtId="0" fontId="1" fillId="3" borderId="30" xfId="0" applyFont="1" applyFill="1" applyBorder="1" applyAlignment="1" applyProtection="1">
      <alignment horizontal="center" wrapText="1"/>
      <protection locked="0"/>
    </xf>
    <xf numFmtId="0" fontId="1" fillId="2" borderId="43" xfId="0" applyFont="1" applyFill="1" applyBorder="1" applyAlignment="1" applyProtection="1">
      <alignment horizontal="center" wrapText="1"/>
      <protection locked="0"/>
    </xf>
    <xf numFmtId="0" fontId="1" fillId="2" borderId="55" xfId="0" applyFont="1" applyFill="1" applyBorder="1" applyAlignment="1" applyProtection="1">
      <alignment horizontal="left" wrapText="1"/>
      <protection locked="0"/>
    </xf>
    <xf numFmtId="0" fontId="0" fillId="0" borderId="43" xfId="0" applyBorder="1" applyAlignment="1" applyProtection="1">
      <alignment wrapText="1"/>
      <protection locked="0"/>
    </xf>
    <xf numFmtId="0" fontId="0" fillId="4" borderId="86" xfId="0" applyFill="1" applyBorder="1" applyAlignment="1" applyProtection="1">
      <alignment wrapText="1"/>
      <protection locked="0"/>
    </xf>
    <xf numFmtId="0" fontId="0" fillId="0" borderId="44" xfId="0" applyBorder="1" applyAlignment="1" applyProtection="1">
      <alignment wrapText="1"/>
      <protection locked="0"/>
    </xf>
    <xf numFmtId="0" fontId="1" fillId="4" borderId="60" xfId="0" applyFont="1" applyFill="1" applyBorder="1" applyAlignment="1" applyProtection="1">
      <alignment horizontal="center"/>
      <protection locked="0"/>
    </xf>
    <xf numFmtId="0" fontId="1" fillId="4" borderId="0" xfId="0" applyFont="1" applyFill="1" applyBorder="1" applyAlignment="1" applyProtection="1">
      <alignment horizontal="center"/>
      <protection locked="0"/>
    </xf>
    <xf numFmtId="0" fontId="0" fillId="4" borderId="0" xfId="0" applyFill="1" applyBorder="1" applyAlignment="1" applyProtection="1">
      <alignment horizontal="center"/>
      <protection locked="0"/>
    </xf>
    <xf numFmtId="0" fontId="22" fillId="0" borderId="60" xfId="0" applyFont="1" applyFill="1" applyBorder="1" applyProtection="1">
      <protection locked="0"/>
    </xf>
    <xf numFmtId="0" fontId="0" fillId="0" borderId="60" xfId="0" applyFont="1" applyFill="1" applyBorder="1" applyProtection="1">
      <protection locked="0"/>
    </xf>
    <xf numFmtId="0" fontId="0" fillId="0" borderId="0" xfId="0" applyFont="1" applyFill="1" applyBorder="1" applyProtection="1">
      <protection locked="0"/>
    </xf>
    <xf numFmtId="0" fontId="1" fillId="3" borderId="12" xfId="0" applyFont="1" applyFill="1" applyBorder="1" applyProtection="1">
      <protection locked="0"/>
    </xf>
    <xf numFmtId="0" fontId="7" fillId="6" borderId="19" xfId="0" applyFont="1" applyFill="1" applyBorder="1" applyAlignment="1" applyProtection="1">
      <alignment horizontal="center" vertical="center" wrapText="1"/>
      <protection locked="0"/>
    </xf>
    <xf numFmtId="0" fontId="6" fillId="0" borderId="13"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6" fillId="0" borderId="99" xfId="0" applyFont="1" applyBorder="1" applyAlignment="1" applyProtection="1">
      <alignment vertical="center" wrapText="1"/>
      <protection locked="0"/>
    </xf>
    <xf numFmtId="0" fontId="17" fillId="0" borderId="0" xfId="0" applyFont="1" applyProtection="1">
      <protection locked="0"/>
    </xf>
    <xf numFmtId="0" fontId="5" fillId="0" borderId="61" xfId="0" applyFont="1" applyBorder="1" applyProtection="1">
      <protection locked="0"/>
    </xf>
    <xf numFmtId="0" fontId="5" fillId="7" borderId="0" xfId="0" applyFont="1" applyFill="1" applyProtection="1">
      <protection locked="0"/>
    </xf>
    <xf numFmtId="0" fontId="5" fillId="0" borderId="0" xfId="0" applyFont="1" applyProtection="1">
      <protection locked="0"/>
    </xf>
    <xf numFmtId="0" fontId="1" fillId="3" borderId="2" xfId="0" applyFont="1" applyFill="1" applyBorder="1" applyAlignment="1" applyProtection="1">
      <alignment horizontal="center" vertical="center"/>
      <protection locked="0"/>
    </xf>
    <xf numFmtId="0" fontId="0" fillId="0" borderId="71" xfId="0" applyBorder="1" applyAlignment="1" applyProtection="1">
      <alignment wrapText="1"/>
      <protection locked="0"/>
    </xf>
    <xf numFmtId="0" fontId="0" fillId="0" borderId="72" xfId="0" applyBorder="1" applyAlignment="1" applyProtection="1">
      <alignment wrapText="1"/>
      <protection locked="0"/>
    </xf>
    <xf numFmtId="0" fontId="0" fillId="0" borderId="73" xfId="0" applyBorder="1" applyAlignment="1" applyProtection="1">
      <alignment wrapText="1"/>
      <protection locked="0"/>
    </xf>
    <xf numFmtId="0" fontId="0" fillId="2" borderId="0" xfId="0" applyFill="1" applyProtection="1">
      <protection locked="0"/>
    </xf>
    <xf numFmtId="42" fontId="0" fillId="3" borderId="30" xfId="0" applyNumberFormat="1" applyFill="1" applyBorder="1" applyProtection="1"/>
    <xf numFmtId="42" fontId="0" fillId="3" borderId="56" xfId="0" applyNumberFormat="1" applyFill="1" applyBorder="1" applyProtection="1"/>
    <xf numFmtId="44" fontId="1" fillId="3" borderId="39" xfId="0" applyNumberFormat="1" applyFont="1" applyFill="1" applyBorder="1" applyProtection="1"/>
    <xf numFmtId="44" fontId="1" fillId="2" borderId="41" xfId="0" applyNumberFormat="1" applyFont="1" applyFill="1" applyBorder="1" applyProtection="1"/>
    <xf numFmtId="42" fontId="0" fillId="2" borderId="43" xfId="0" applyNumberFormat="1" applyFill="1" applyBorder="1" applyProtection="1"/>
    <xf numFmtId="42" fontId="0" fillId="2" borderId="48" xfId="0" applyNumberFormat="1" applyFill="1" applyBorder="1" applyProtection="1"/>
    <xf numFmtId="0" fontId="7" fillId="3" borderId="7" xfId="0" applyFont="1" applyFill="1" applyBorder="1" applyAlignment="1" applyProtection="1">
      <alignment horizontal="center" vertical="center" wrapText="1"/>
    </xf>
    <xf numFmtId="42" fontId="0" fillId="3" borderId="10" xfId="0" applyNumberFormat="1" applyFont="1" applyFill="1" applyBorder="1" applyAlignment="1" applyProtection="1">
      <alignment horizontal="center" wrapText="1"/>
    </xf>
    <xf numFmtId="42" fontId="0" fillId="3" borderId="18" xfId="0" applyNumberFormat="1" applyFont="1" applyFill="1" applyBorder="1" applyAlignment="1" applyProtection="1">
      <alignment horizontal="center" wrapText="1"/>
    </xf>
    <xf numFmtId="42" fontId="16" fillId="3" borderId="101" xfId="0" applyNumberFormat="1" applyFont="1" applyFill="1" applyBorder="1" applyProtection="1"/>
    <xf numFmtId="42" fontId="16" fillId="3" borderId="102" xfId="0" applyNumberFormat="1" applyFont="1" applyFill="1" applyBorder="1" applyProtection="1"/>
    <xf numFmtId="42" fontId="0" fillId="3" borderId="8" xfId="0" applyNumberFormat="1" applyFont="1" applyFill="1" applyBorder="1" applyAlignment="1" applyProtection="1">
      <alignment horizontal="center" wrapText="1"/>
    </xf>
    <xf numFmtId="42" fontId="4" fillId="3" borderId="105" xfId="0" applyNumberFormat="1" applyFont="1" applyFill="1" applyBorder="1" applyAlignment="1" applyProtection="1">
      <alignment horizontal="center"/>
    </xf>
    <xf numFmtId="42" fontId="16" fillId="3" borderId="101" xfId="0" applyNumberFormat="1" applyFont="1" applyFill="1" applyBorder="1" applyAlignment="1" applyProtection="1">
      <alignment horizontal="center" wrapText="1"/>
    </xf>
    <xf numFmtId="42" fontId="0" fillId="3" borderId="15" xfId="0" applyNumberFormat="1" applyFont="1" applyFill="1" applyBorder="1" applyAlignment="1" applyProtection="1">
      <alignment horizontal="center" wrapText="1"/>
    </xf>
    <xf numFmtId="0" fontId="7" fillId="3" borderId="24" xfId="0" applyFont="1" applyFill="1" applyBorder="1" applyAlignment="1" applyProtection="1">
      <alignment horizontal="center" vertical="center" wrapText="1"/>
    </xf>
    <xf numFmtId="0" fontId="7" fillId="6" borderId="19" xfId="0" applyFont="1" applyFill="1" applyBorder="1" applyAlignment="1" applyProtection="1">
      <alignment horizontal="center" vertical="center" wrapText="1"/>
    </xf>
    <xf numFmtId="42" fontId="17" fillId="3" borderId="101" xfId="0" applyNumberFormat="1" applyFont="1" applyFill="1" applyBorder="1" applyAlignment="1" applyProtection="1">
      <alignment horizontal="center" wrapText="1"/>
    </xf>
    <xf numFmtId="0" fontId="16" fillId="3" borderId="100" xfId="0" applyFont="1" applyFill="1" applyBorder="1" applyAlignment="1" applyProtection="1">
      <alignment horizontal="right" vertical="center" wrapText="1"/>
    </xf>
    <xf numFmtId="42" fontId="16" fillId="6" borderId="40" xfId="0" applyNumberFormat="1" applyFont="1" applyFill="1" applyBorder="1" applyAlignment="1" applyProtection="1">
      <alignment horizontal="right"/>
    </xf>
    <xf numFmtId="44" fontId="0" fillId="0" borderId="2" xfId="0" applyNumberFormat="1" applyBorder="1" applyProtection="1">
      <protection locked="0"/>
    </xf>
    <xf numFmtId="44" fontId="0" fillId="2" borderId="43" xfId="0" applyNumberFormat="1" applyFill="1" applyBorder="1" applyProtection="1">
      <protection locked="0"/>
    </xf>
    <xf numFmtId="44" fontId="0" fillId="2" borderId="48" xfId="0" applyNumberFormat="1" applyFill="1" applyBorder="1" applyProtection="1">
      <protection locked="0"/>
    </xf>
    <xf numFmtId="44" fontId="0" fillId="0" borderId="20" xfId="0" applyNumberFormat="1" applyFont="1" applyBorder="1" applyAlignment="1" applyProtection="1">
      <alignment horizontal="center"/>
      <protection locked="0"/>
    </xf>
    <xf numFmtId="44" fontId="0" fillId="0" borderId="2" xfId="0" applyNumberFormat="1" applyFont="1" applyBorder="1" applyAlignment="1" applyProtection="1">
      <alignment horizontal="center"/>
      <protection locked="0"/>
    </xf>
    <xf numFmtId="44" fontId="0" fillId="0" borderId="37" xfId="0" applyNumberFormat="1" applyFont="1" applyBorder="1" applyAlignment="1" applyProtection="1">
      <alignment horizontal="center"/>
      <protection locked="0"/>
    </xf>
    <xf numFmtId="44" fontId="0" fillId="6" borderId="20" xfId="0" applyNumberFormat="1" applyFont="1" applyFill="1" applyBorder="1" applyAlignment="1" applyProtection="1">
      <protection locked="0"/>
    </xf>
    <xf numFmtId="44" fontId="0" fillId="6" borderId="21" xfId="0" applyNumberFormat="1" applyFont="1" applyFill="1" applyBorder="1" applyAlignment="1" applyProtection="1">
      <protection locked="0"/>
    </xf>
    <xf numFmtId="44" fontId="0" fillId="6" borderId="2" xfId="0" applyNumberFormat="1" applyFont="1" applyFill="1" applyBorder="1" applyAlignment="1" applyProtection="1">
      <protection locked="0"/>
    </xf>
    <xf numFmtId="44" fontId="0" fillId="6" borderId="37" xfId="0" applyNumberFormat="1" applyFont="1" applyFill="1" applyBorder="1" applyAlignment="1" applyProtection="1">
      <protection locked="0"/>
    </xf>
    <xf numFmtId="0" fontId="5" fillId="4" borderId="61" xfId="0" applyFont="1" applyFill="1" applyBorder="1" applyAlignment="1" applyProtection="1">
      <alignment horizontal="left" vertical="top" wrapText="1"/>
      <protection locked="0"/>
    </xf>
    <xf numFmtId="0" fontId="1" fillId="3" borderId="76" xfId="0" applyFont="1" applyFill="1" applyBorder="1" applyAlignment="1" applyProtection="1">
      <alignment horizontal="left" vertical="top"/>
      <protection locked="0"/>
    </xf>
    <xf numFmtId="0" fontId="0" fillId="4" borderId="61" xfId="0" applyFill="1" applyBorder="1" applyAlignment="1" applyProtection="1">
      <alignment horizontal="left" vertical="top" wrapText="1"/>
      <protection locked="0"/>
    </xf>
    <xf numFmtId="0" fontId="0" fillId="0" borderId="61" xfId="0" applyBorder="1" applyAlignment="1" applyProtection="1">
      <alignment horizontal="left" vertical="top"/>
      <protection locked="0"/>
    </xf>
    <xf numFmtId="0" fontId="1" fillId="3" borderId="77" xfId="0" applyFont="1" applyFill="1" applyBorder="1" applyAlignment="1" applyProtection="1">
      <alignment horizontal="left" vertical="top" wrapText="1"/>
      <protection locked="0"/>
    </xf>
    <xf numFmtId="0" fontId="1" fillId="3" borderId="76" xfId="0" applyFont="1" applyFill="1" applyBorder="1" applyAlignment="1" applyProtection="1">
      <alignment horizontal="center"/>
      <protection locked="0"/>
    </xf>
    <xf numFmtId="0" fontId="0" fillId="4" borderId="61" xfId="0" applyFill="1" applyBorder="1" applyAlignment="1" applyProtection="1">
      <alignment wrapText="1"/>
      <protection locked="0"/>
    </xf>
    <xf numFmtId="0" fontId="0" fillId="0" borderId="76" xfId="0" applyBorder="1" applyAlignment="1" applyProtection="1">
      <alignment horizontal="left" vertical="top" wrapText="1"/>
      <protection locked="0"/>
    </xf>
    <xf numFmtId="0" fontId="0" fillId="4" borderId="79" xfId="0" applyFont="1" applyFill="1" applyBorder="1" applyAlignment="1" applyProtection="1">
      <alignment horizontal="left" vertical="top" wrapText="1"/>
      <protection locked="0"/>
    </xf>
    <xf numFmtId="0" fontId="0" fillId="4" borderId="81" xfId="0" applyFont="1" applyFill="1" applyBorder="1" applyAlignment="1" applyProtection="1">
      <alignment horizontal="left" vertical="top" wrapText="1"/>
      <protection locked="0"/>
    </xf>
    <xf numFmtId="0" fontId="0" fillId="4" borderId="82" xfId="0" applyFont="1" applyFill="1" applyBorder="1" applyAlignment="1" applyProtection="1">
      <alignment horizontal="left" vertical="top" wrapText="1"/>
      <protection locked="0"/>
    </xf>
    <xf numFmtId="0" fontId="0" fillId="4" borderId="84" xfId="0" applyFont="1" applyFill="1" applyBorder="1" applyAlignment="1" applyProtection="1">
      <alignment horizontal="left" vertical="top" wrapText="1"/>
      <protection locked="0"/>
    </xf>
    <xf numFmtId="0" fontId="5" fillId="4" borderId="82" xfId="0" applyFont="1" applyFill="1" applyBorder="1" applyAlignment="1" applyProtection="1">
      <alignment horizontal="left" vertical="top" wrapText="1"/>
      <protection locked="0"/>
    </xf>
    <xf numFmtId="0" fontId="17" fillId="4" borderId="1" xfId="0" applyFont="1" applyFill="1" applyBorder="1" applyAlignment="1" applyProtection="1">
      <alignment horizontal="left" vertical="top" wrapText="1"/>
    </xf>
    <xf numFmtId="0" fontId="0" fillId="4" borderId="88" xfId="0" applyFont="1" applyFill="1" applyBorder="1" applyAlignment="1" applyProtection="1">
      <alignment horizontal="left" vertical="top" wrapText="1"/>
      <protection locked="0"/>
    </xf>
    <xf numFmtId="0" fontId="0" fillId="4" borderId="89" xfId="0" applyFont="1" applyFill="1" applyBorder="1" applyAlignment="1" applyProtection="1">
      <alignment horizontal="left" vertical="top" wrapText="1"/>
      <protection locked="0"/>
    </xf>
    <xf numFmtId="0" fontId="0" fillId="4" borderId="103" xfId="0" applyFont="1" applyFill="1" applyBorder="1" applyAlignment="1" applyProtection="1">
      <alignment horizontal="left" vertical="top" wrapText="1"/>
      <protection locked="0"/>
    </xf>
    <xf numFmtId="0" fontId="17" fillId="4" borderId="16" xfId="0" applyFont="1" applyFill="1" applyBorder="1" applyAlignment="1" applyProtection="1">
      <alignment horizontal="left" vertical="top" wrapText="1"/>
      <protection locked="0"/>
    </xf>
    <xf numFmtId="0" fontId="17" fillId="4" borderId="1" xfId="0" applyFont="1" applyFill="1" applyBorder="1" applyAlignment="1" applyProtection="1">
      <alignment horizontal="left" vertical="top" wrapText="1"/>
      <protection locked="0"/>
    </xf>
    <xf numFmtId="0" fontId="0" fillId="7" borderId="0" xfId="0" applyFill="1" applyProtection="1"/>
    <xf numFmtId="0" fontId="13" fillId="0" borderId="0" xfId="0" applyFont="1" applyBorder="1" applyAlignment="1" applyProtection="1">
      <alignment vertical="center" wrapText="1"/>
      <protection locked="0"/>
    </xf>
    <xf numFmtId="0" fontId="21" fillId="4" borderId="0" xfId="0" applyFont="1" applyFill="1" applyBorder="1" applyAlignment="1" applyProtection="1">
      <alignment vertical="top"/>
      <protection locked="0"/>
    </xf>
    <xf numFmtId="0" fontId="5" fillId="4" borderId="0" xfId="0" applyFont="1" applyFill="1" applyBorder="1" applyAlignment="1" applyProtection="1">
      <alignment vertical="center" wrapText="1"/>
      <protection locked="0"/>
    </xf>
    <xf numFmtId="0" fontId="1" fillId="0" borderId="71" xfId="0" applyFont="1" applyBorder="1" applyAlignment="1">
      <alignment horizontal="center" vertical="center"/>
    </xf>
    <xf numFmtId="0" fontId="1" fillId="0" borderId="2" xfId="0" applyFont="1" applyBorder="1" applyAlignment="1">
      <alignment horizontal="center" vertical="center"/>
    </xf>
    <xf numFmtId="0" fontId="1" fillId="0" borderId="76" xfId="0" applyFont="1" applyBorder="1" applyAlignment="1">
      <alignment horizontal="center" vertical="center"/>
    </xf>
    <xf numFmtId="0" fontId="0" fillId="0" borderId="71" xfId="0" applyFont="1" applyBorder="1" applyAlignment="1">
      <alignment horizontal="center" vertical="center" wrapText="1"/>
    </xf>
    <xf numFmtId="0" fontId="0" fillId="0" borderId="2" xfId="0" applyFont="1" applyBorder="1" applyAlignment="1">
      <alignment horizontal="center" vertical="center"/>
    </xf>
    <xf numFmtId="0" fontId="29" fillId="0" borderId="76" xfId="0" applyFont="1" applyBorder="1" applyAlignment="1">
      <alignment horizontal="left" vertical="top" wrapText="1"/>
    </xf>
    <xf numFmtId="0" fontId="0" fillId="0" borderId="71" xfId="0" applyBorder="1" applyAlignment="1">
      <alignment horizontal="center" vertical="center" wrapText="1"/>
    </xf>
    <xf numFmtId="0" fontId="0" fillId="0" borderId="2" xfId="0" applyBorder="1" applyAlignment="1">
      <alignment horizontal="left" vertical="center" wrapText="1"/>
    </xf>
    <xf numFmtId="0" fontId="0" fillId="0" borderId="76" xfId="0" applyBorder="1" applyAlignment="1">
      <alignment horizontal="left" vertical="top" wrapText="1"/>
    </xf>
    <xf numFmtId="0" fontId="0" fillId="0" borderId="2" xfId="0" applyBorder="1" applyAlignment="1">
      <alignment horizontal="left" vertical="top" wrapText="1"/>
    </xf>
    <xf numFmtId="0" fontId="0" fillId="0" borderId="76" xfId="0" applyBorder="1" applyAlignment="1">
      <alignment wrapText="1"/>
    </xf>
    <xf numFmtId="0" fontId="0" fillId="0" borderId="72" xfId="0" applyBorder="1" applyAlignment="1">
      <alignment horizontal="center" vertical="center" wrapText="1"/>
    </xf>
    <xf numFmtId="0" fontId="0" fillId="0" borderId="73" xfId="0" applyBorder="1" applyAlignment="1">
      <alignment wrapText="1"/>
    </xf>
    <xf numFmtId="0" fontId="13" fillId="0" borderId="0" xfId="0" applyFont="1" applyBorder="1" applyAlignment="1" applyProtection="1">
      <alignment vertical="top" wrapText="1"/>
      <protection locked="0"/>
    </xf>
    <xf numFmtId="0" fontId="21" fillId="4" borderId="0" xfId="0" applyFont="1" applyFill="1" applyBorder="1" applyAlignment="1" applyProtection="1">
      <alignment vertical="top" wrapText="1"/>
      <protection locked="0"/>
    </xf>
    <xf numFmtId="0" fontId="0" fillId="0" borderId="113" xfId="0" applyBorder="1" applyAlignment="1">
      <alignment horizontal="left" vertical="top" wrapText="1"/>
    </xf>
    <xf numFmtId="0" fontId="7" fillId="2" borderId="115" xfId="0" applyFont="1" applyFill="1" applyBorder="1" applyAlignment="1" applyProtection="1">
      <alignment horizontal="center" vertical="center" wrapText="1"/>
      <protection locked="0"/>
    </xf>
    <xf numFmtId="44" fontId="0" fillId="2" borderId="112" xfId="0" applyNumberFormat="1" applyFont="1" applyFill="1" applyBorder="1" applyAlignment="1" applyProtection="1">
      <protection locked="0"/>
    </xf>
    <xf numFmtId="44" fontId="0" fillId="2" borderId="4" xfId="0" applyNumberFormat="1" applyFont="1" applyFill="1" applyBorder="1" applyAlignment="1" applyProtection="1">
      <protection locked="0"/>
    </xf>
    <xf numFmtId="44" fontId="0" fillId="2" borderId="114" xfId="0" applyNumberFormat="1" applyFont="1" applyFill="1" applyBorder="1" applyAlignment="1" applyProtection="1">
      <protection locked="0"/>
    </xf>
    <xf numFmtId="44" fontId="0" fillId="2" borderId="50" xfId="0" applyNumberFormat="1" applyFont="1" applyFill="1" applyBorder="1" applyAlignment="1" applyProtection="1">
      <protection locked="0"/>
    </xf>
    <xf numFmtId="44" fontId="0" fillId="10" borderId="11" xfId="0" applyNumberFormat="1" applyFont="1" applyFill="1" applyBorder="1" applyAlignment="1" applyProtection="1"/>
    <xf numFmtId="42" fontId="16" fillId="10" borderId="102" xfId="0" applyNumberFormat="1" applyFont="1" applyFill="1" applyBorder="1" applyAlignment="1" applyProtection="1">
      <alignment horizontal="right"/>
    </xf>
    <xf numFmtId="42" fontId="4" fillId="10" borderId="106" xfId="0" applyNumberFormat="1" applyFont="1" applyFill="1" applyBorder="1" applyProtection="1"/>
    <xf numFmtId="0" fontId="13" fillId="0" borderId="0" xfId="0" applyFont="1" applyBorder="1" applyAlignment="1" applyProtection="1">
      <alignment horizontal="left" vertical="top" wrapText="1"/>
      <protection locked="0"/>
    </xf>
    <xf numFmtId="0" fontId="21" fillId="2" borderId="0" xfId="0" applyFont="1" applyFill="1" applyBorder="1" applyAlignment="1" applyProtection="1">
      <alignment horizontal="center" vertical="top" wrapText="1"/>
      <protection locked="0"/>
    </xf>
    <xf numFmtId="0" fontId="7" fillId="2" borderId="117" xfId="0" applyFont="1" applyFill="1" applyBorder="1" applyAlignment="1" applyProtection="1">
      <alignment horizontal="center" vertical="center" wrapText="1"/>
      <protection locked="0"/>
    </xf>
    <xf numFmtId="0" fontId="1" fillId="10" borderId="19" xfId="0" applyFont="1" applyFill="1" applyBorder="1" applyAlignment="1" applyProtection="1">
      <alignment horizontal="center" wrapText="1"/>
      <protection locked="0"/>
    </xf>
    <xf numFmtId="0" fontId="1" fillId="10" borderId="23" xfId="0" applyFont="1" applyFill="1" applyBorder="1" applyAlignment="1" applyProtection="1">
      <alignment horizontal="center" wrapText="1"/>
      <protection locked="0"/>
    </xf>
    <xf numFmtId="44" fontId="0" fillId="2" borderId="111" xfId="0" applyNumberFormat="1" applyFont="1" applyFill="1" applyBorder="1" applyAlignment="1" applyProtection="1">
      <protection locked="0"/>
    </xf>
    <xf numFmtId="44" fontId="0" fillId="2" borderId="3" xfId="0" applyNumberFormat="1" applyFont="1" applyFill="1" applyBorder="1" applyAlignment="1" applyProtection="1">
      <protection locked="0"/>
    </xf>
    <xf numFmtId="44" fontId="0" fillId="2" borderId="118" xfId="0" applyNumberFormat="1" applyFont="1" applyFill="1" applyBorder="1" applyAlignment="1" applyProtection="1">
      <protection locked="0"/>
    </xf>
    <xf numFmtId="42" fontId="16" fillId="2" borderId="49" xfId="0" applyNumberFormat="1" applyFont="1" applyFill="1" applyBorder="1" applyAlignment="1" applyProtection="1">
      <alignment horizontal="right"/>
    </xf>
    <xf numFmtId="44" fontId="0" fillId="2" borderId="119" xfId="0" applyNumberFormat="1" applyFont="1" applyFill="1" applyBorder="1" applyAlignment="1" applyProtection="1">
      <protection locked="0"/>
    </xf>
    <xf numFmtId="9" fontId="0" fillId="10" borderId="20" xfId="0" applyNumberFormat="1" applyFill="1" applyBorder="1" applyProtection="1"/>
    <xf numFmtId="44" fontId="0" fillId="10" borderId="9" xfId="0" applyNumberFormat="1" applyFont="1" applyFill="1" applyBorder="1" applyAlignment="1" applyProtection="1"/>
    <xf numFmtId="9" fontId="0" fillId="10" borderId="2" xfId="0" applyNumberFormat="1" applyFill="1" applyBorder="1" applyProtection="1"/>
    <xf numFmtId="9" fontId="16" fillId="10" borderId="40" xfId="0" applyNumberFormat="1" applyFont="1" applyFill="1" applyBorder="1" applyAlignment="1" applyProtection="1">
      <alignment horizontal="right"/>
    </xf>
    <xf numFmtId="9" fontId="4" fillId="10" borderId="107" xfId="0" applyNumberFormat="1" applyFont="1" applyFill="1" applyBorder="1" applyProtection="1"/>
    <xf numFmtId="0" fontId="7" fillId="2" borderId="121" xfId="0" applyFont="1" applyFill="1" applyBorder="1" applyAlignment="1" applyProtection="1">
      <alignment horizontal="center" vertical="center" wrapText="1"/>
      <protection locked="0"/>
    </xf>
    <xf numFmtId="0" fontId="7" fillId="2" borderId="121" xfId="0" applyFont="1" applyFill="1" applyBorder="1" applyAlignment="1" applyProtection="1">
      <alignment horizontal="center" vertical="center" wrapText="1"/>
    </xf>
    <xf numFmtId="42" fontId="0" fillId="2" borderId="119" xfId="0" applyNumberFormat="1" applyFont="1" applyFill="1" applyBorder="1" applyAlignment="1" applyProtection="1">
      <alignment horizontal="center" wrapText="1"/>
    </xf>
    <xf numFmtId="42" fontId="0" fillId="2" borderId="3" xfId="0" applyNumberFormat="1" applyFont="1" applyFill="1" applyBorder="1" applyAlignment="1" applyProtection="1">
      <alignment horizontal="center" wrapText="1"/>
    </xf>
    <xf numFmtId="42" fontId="0" fillId="2" borderId="118" xfId="0" applyNumberFormat="1" applyFont="1" applyFill="1" applyBorder="1" applyAlignment="1" applyProtection="1">
      <alignment horizontal="center" wrapText="1"/>
    </xf>
    <xf numFmtId="42" fontId="16" fillId="2" borderId="49" xfId="0" applyNumberFormat="1" applyFont="1" applyFill="1" applyBorder="1" applyProtection="1"/>
    <xf numFmtId="42" fontId="0" fillId="2" borderId="111" xfId="0" applyNumberFormat="1" applyFont="1" applyFill="1" applyBorder="1" applyAlignment="1" applyProtection="1">
      <alignment horizontal="center" wrapText="1"/>
    </xf>
    <xf numFmtId="42" fontId="17" fillId="2" borderId="49" xfId="0" applyNumberFormat="1" applyFont="1" applyFill="1" applyBorder="1" applyAlignment="1" applyProtection="1">
      <alignment horizontal="center" wrapText="1"/>
    </xf>
    <xf numFmtId="0" fontId="1" fillId="0" borderId="0" xfId="0" applyFont="1" applyFill="1" applyBorder="1" applyAlignment="1" applyProtection="1">
      <alignment horizontal="center"/>
      <protection locked="0"/>
    </xf>
    <xf numFmtId="0" fontId="0" fillId="0" borderId="74" xfId="0" applyFill="1" applyBorder="1" applyProtection="1">
      <protection locked="0"/>
    </xf>
    <xf numFmtId="0" fontId="1" fillId="0" borderId="0" xfId="0" applyFont="1" applyFill="1" applyBorder="1" applyAlignment="1" applyProtection="1">
      <alignment horizontal="center" vertical="center"/>
      <protection locked="0"/>
    </xf>
    <xf numFmtId="9" fontId="1" fillId="4" borderId="122" xfId="0" applyNumberFormat="1" applyFont="1" applyFill="1" applyBorder="1" applyProtection="1"/>
    <xf numFmtId="44" fontId="1" fillId="4" borderId="122" xfId="0" applyNumberFormat="1" applyFont="1" applyFill="1" applyBorder="1" applyProtection="1"/>
    <xf numFmtId="9" fontId="1" fillId="4" borderId="0" xfId="0" applyNumberFormat="1" applyFont="1" applyFill="1" applyBorder="1" applyProtection="1"/>
    <xf numFmtId="44" fontId="1" fillId="4" borderId="0" xfId="0" applyNumberFormat="1" applyFont="1" applyFill="1" applyBorder="1" applyProtection="1"/>
    <xf numFmtId="0" fontId="0" fillId="4" borderId="51" xfId="0" applyFont="1" applyFill="1" applyBorder="1" applyAlignment="1" applyProtection="1">
      <alignment horizontal="left" vertical="top" wrapText="1"/>
      <protection locked="0"/>
    </xf>
    <xf numFmtId="0" fontId="0" fillId="4" borderId="63" xfId="0" applyFont="1" applyFill="1" applyBorder="1" applyAlignment="1" applyProtection="1">
      <alignment horizontal="left" vertical="top" wrapText="1"/>
      <protection locked="0"/>
    </xf>
    <xf numFmtId="0" fontId="0" fillId="11" borderId="57" xfId="0" applyFill="1" applyBorder="1" applyProtection="1">
      <protection locked="0"/>
    </xf>
    <xf numFmtId="0" fontId="9" fillId="11" borderId="59" xfId="0" applyFont="1" applyFill="1" applyBorder="1" applyAlignment="1" applyProtection="1">
      <alignment vertical="center" wrapText="1"/>
      <protection locked="0"/>
    </xf>
    <xf numFmtId="0" fontId="9" fillId="11" borderId="60" xfId="0" applyFont="1" applyFill="1" applyBorder="1" applyAlignment="1" applyProtection="1">
      <alignment wrapText="1"/>
      <protection locked="0"/>
    </xf>
    <xf numFmtId="0" fontId="9" fillId="11" borderId="61" xfId="0" applyFont="1" applyFill="1" applyBorder="1" applyAlignment="1" applyProtection="1">
      <alignment vertical="center" wrapText="1"/>
      <protection locked="0"/>
    </xf>
    <xf numFmtId="0" fontId="0" fillId="11" borderId="60" xfId="0" applyFill="1" applyBorder="1" applyProtection="1">
      <protection locked="0"/>
    </xf>
    <xf numFmtId="0" fontId="1" fillId="11" borderId="57" xfId="0" applyFont="1" applyFill="1" applyBorder="1"/>
    <xf numFmtId="0" fontId="0" fillId="11" borderId="60" xfId="0" applyFill="1" applyBorder="1"/>
    <xf numFmtId="44" fontId="0" fillId="6" borderId="20" xfId="0" applyNumberFormat="1" applyFont="1" applyFill="1" applyBorder="1" applyAlignment="1" applyProtection="1"/>
    <xf numFmtId="44" fontId="0" fillId="6" borderId="2" xfId="0" applyNumberFormat="1" applyFont="1" applyFill="1" applyBorder="1" applyAlignment="1" applyProtection="1"/>
    <xf numFmtId="44" fontId="0" fillId="6" borderId="22" xfId="0" applyNumberFormat="1" applyFont="1" applyFill="1" applyBorder="1" applyAlignment="1" applyProtection="1"/>
    <xf numFmtId="42" fontId="4" fillId="6" borderId="107" xfId="0" applyNumberFormat="1" applyFont="1" applyFill="1" applyBorder="1" applyProtection="1"/>
    <xf numFmtId="0" fontId="9" fillId="11" borderId="58" xfId="0" applyFont="1" applyFill="1" applyBorder="1" applyAlignment="1" applyProtection="1">
      <alignment horizontal="center" vertical="center" wrapText="1"/>
      <protection locked="0"/>
    </xf>
    <xf numFmtId="0" fontId="9" fillId="11" borderId="58" xfId="0" applyFont="1" applyFill="1" applyBorder="1" applyAlignment="1" applyProtection="1">
      <alignment vertical="center" wrapText="1"/>
      <protection locked="0"/>
    </xf>
    <xf numFmtId="0" fontId="0" fillId="11" borderId="58" xfId="0" applyFill="1" applyBorder="1" applyProtection="1">
      <protection locked="0"/>
    </xf>
    <xf numFmtId="0" fontId="0" fillId="11" borderId="59" xfId="0" applyFill="1" applyBorder="1" applyProtection="1">
      <protection locked="0"/>
    </xf>
    <xf numFmtId="0" fontId="9" fillId="11" borderId="0" xfId="0" applyFont="1" applyFill="1" applyBorder="1" applyAlignment="1" applyProtection="1">
      <alignment horizontal="center" vertical="center" wrapText="1"/>
      <protection locked="0"/>
    </xf>
    <xf numFmtId="0" fontId="9" fillId="11" borderId="0" xfId="0" applyFont="1" applyFill="1" applyBorder="1" applyAlignment="1" applyProtection="1">
      <alignment vertical="center" wrapText="1"/>
      <protection locked="0"/>
    </xf>
    <xf numFmtId="0" fontId="8" fillId="11" borderId="0" xfId="0" applyFont="1" applyFill="1" applyBorder="1" applyAlignment="1" applyProtection="1">
      <alignment wrapText="1"/>
      <protection locked="0"/>
    </xf>
    <xf numFmtId="0" fontId="0" fillId="11" borderId="61" xfId="0" applyFill="1" applyBorder="1" applyProtection="1">
      <protection locked="0"/>
    </xf>
    <xf numFmtId="42" fontId="4" fillId="2" borderId="120" xfId="0" applyNumberFormat="1" applyFont="1" applyFill="1" applyBorder="1" applyProtection="1"/>
    <xf numFmtId="42" fontId="4" fillId="2" borderId="116" xfId="0" applyNumberFormat="1" applyFont="1" applyFill="1" applyBorder="1" applyProtection="1"/>
    <xf numFmtId="0" fontId="9" fillId="11" borderId="58" xfId="0" applyFont="1" applyFill="1" applyBorder="1" applyAlignment="1">
      <alignment vertical="center" wrapText="1"/>
    </xf>
    <xf numFmtId="0" fontId="9" fillId="11" borderId="59" xfId="0" applyFont="1" applyFill="1" applyBorder="1" applyAlignment="1">
      <alignment vertical="center" wrapText="1"/>
    </xf>
    <xf numFmtId="0" fontId="9" fillId="11" borderId="0" xfId="0" applyFont="1" applyFill="1" applyBorder="1" applyAlignment="1">
      <alignment vertical="center" wrapText="1"/>
    </xf>
    <xf numFmtId="0" fontId="9" fillId="11" borderId="61" xfId="0" applyFont="1" applyFill="1" applyBorder="1" applyAlignment="1">
      <alignment vertical="center" wrapText="1"/>
    </xf>
    <xf numFmtId="42" fontId="16" fillId="3" borderId="125" xfId="0" applyNumberFormat="1" applyFont="1" applyFill="1" applyBorder="1" applyProtection="1"/>
    <xf numFmtId="0" fontId="16" fillId="3" borderId="128" xfId="0" applyFont="1" applyFill="1" applyBorder="1" applyAlignment="1" applyProtection="1">
      <alignment horizontal="right" vertical="center" wrapText="1"/>
      <protection locked="0"/>
    </xf>
    <xf numFmtId="0" fontId="16" fillId="3" borderId="129" xfId="0" applyFont="1" applyFill="1" applyBorder="1" applyAlignment="1" applyProtection="1">
      <alignment horizontal="right" vertical="center" wrapText="1"/>
      <protection locked="0"/>
    </xf>
    <xf numFmtId="42" fontId="16" fillId="3" borderId="130" xfId="0" applyNumberFormat="1" applyFont="1" applyFill="1" applyBorder="1" applyProtection="1"/>
    <xf numFmtId="0" fontId="0" fillId="0" borderId="38"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44" fontId="0" fillId="0" borderId="22" xfId="0" applyNumberFormat="1" applyFont="1" applyBorder="1" applyAlignment="1" applyProtection="1">
      <alignment horizontal="center"/>
      <protection locked="0"/>
    </xf>
    <xf numFmtId="42" fontId="0" fillId="0" borderId="119" xfId="0" applyNumberFormat="1" applyFont="1" applyBorder="1" applyAlignment="1" applyProtection="1">
      <alignment horizontal="center"/>
    </xf>
    <xf numFmtId="42" fontId="0" fillId="0" borderId="3" xfId="0" applyNumberFormat="1" applyFont="1" applyBorder="1" applyAlignment="1" applyProtection="1">
      <alignment horizontal="center"/>
    </xf>
    <xf numFmtId="42" fontId="0" fillId="0" borderId="123" xfId="0" applyNumberFormat="1" applyFont="1" applyBorder="1" applyAlignment="1" applyProtection="1">
      <alignment horizontal="center"/>
    </xf>
    <xf numFmtId="0" fontId="5" fillId="4" borderId="1" xfId="0" applyFont="1" applyFill="1" applyBorder="1" applyAlignment="1" applyProtection="1">
      <alignment horizontal="left" vertical="top" wrapText="1"/>
      <protection locked="0"/>
    </xf>
    <xf numFmtId="42" fontId="16" fillId="10" borderId="49" xfId="0" applyNumberFormat="1" applyFont="1" applyFill="1" applyBorder="1" applyAlignment="1" applyProtection="1">
      <alignment horizontal="right"/>
    </xf>
    <xf numFmtId="42" fontId="4" fillId="10" borderId="120" xfId="0" applyNumberFormat="1" applyFont="1" applyFill="1" applyBorder="1" applyProtection="1"/>
    <xf numFmtId="9" fontId="16" fillId="10" borderId="135" xfId="0" applyNumberFormat="1" applyFont="1" applyFill="1" applyBorder="1" applyAlignment="1" applyProtection="1">
      <alignment horizontal="right"/>
    </xf>
    <xf numFmtId="9" fontId="4" fillId="10" borderId="136" xfId="0" applyNumberFormat="1" applyFont="1" applyFill="1" applyBorder="1" applyProtection="1"/>
    <xf numFmtId="42" fontId="16" fillId="3" borderId="39" xfId="0" applyNumberFormat="1" applyFont="1" applyFill="1" applyBorder="1" applyProtection="1"/>
    <xf numFmtId="42" fontId="16" fillId="2" borderId="41" xfId="0" applyNumberFormat="1" applyFont="1" applyFill="1" applyBorder="1" applyProtection="1"/>
    <xf numFmtId="42" fontId="4" fillId="3" borderId="129" xfId="0" applyNumberFormat="1" applyFont="1" applyFill="1" applyBorder="1" applyAlignment="1" applyProtection="1">
      <alignment horizontal="center"/>
    </xf>
    <xf numFmtId="42" fontId="4" fillId="6" borderId="130" xfId="0" applyNumberFormat="1" applyFont="1" applyFill="1" applyBorder="1" applyProtection="1"/>
    <xf numFmtId="42" fontId="4" fillId="2" borderId="41" xfId="0" applyNumberFormat="1" applyFont="1" applyFill="1" applyBorder="1" applyAlignment="1" applyProtection="1">
      <alignment horizontal="center"/>
    </xf>
    <xf numFmtId="0" fontId="0" fillId="4" borderId="60" xfId="0" applyFill="1" applyBorder="1"/>
    <xf numFmtId="0" fontId="0" fillId="4" borderId="0" xfId="0" applyFill="1" applyBorder="1"/>
    <xf numFmtId="0" fontId="0" fillId="4" borderId="61" xfId="0" applyFill="1" applyBorder="1"/>
    <xf numFmtId="0" fontId="2" fillId="4" borderId="60" xfId="0" applyFont="1" applyFill="1" applyBorder="1"/>
    <xf numFmtId="0" fontId="25" fillId="4" borderId="60" xfId="0" applyFont="1" applyFill="1" applyBorder="1"/>
    <xf numFmtId="0" fontId="0" fillId="4" borderId="94" xfId="0" applyFill="1" applyBorder="1"/>
    <xf numFmtId="0" fontId="0" fillId="4" borderId="74" xfId="0" applyFill="1" applyBorder="1"/>
    <xf numFmtId="0" fontId="0" fillId="4" borderId="75" xfId="0" applyFill="1" applyBorder="1"/>
    <xf numFmtId="0" fontId="9" fillId="11" borderId="57" xfId="0" applyFont="1" applyFill="1" applyBorder="1" applyAlignment="1" applyProtection="1">
      <alignment horizontal="center" vertical="center" wrapText="1"/>
      <protection locked="0"/>
    </xf>
    <xf numFmtId="0" fontId="9" fillId="11" borderId="58" xfId="0" applyFont="1" applyFill="1" applyBorder="1" applyAlignment="1" applyProtection="1">
      <alignment horizontal="center" vertical="center" wrapText="1"/>
      <protection locked="0"/>
    </xf>
    <xf numFmtId="0" fontId="9" fillId="11" borderId="59" xfId="0" applyFont="1" applyFill="1" applyBorder="1" applyAlignment="1" applyProtection="1">
      <alignment horizontal="center" vertical="center" wrapText="1"/>
      <protection locked="0"/>
    </xf>
    <xf numFmtId="0" fontId="9" fillId="11" borderId="60" xfId="0" applyFont="1" applyFill="1" applyBorder="1" applyAlignment="1" applyProtection="1">
      <alignment horizontal="center" vertical="center" wrapText="1"/>
      <protection locked="0"/>
    </xf>
    <xf numFmtId="0" fontId="9" fillId="11" borderId="0" xfId="0" applyFont="1" applyFill="1" applyBorder="1" applyAlignment="1" applyProtection="1">
      <alignment horizontal="center" vertical="center" wrapText="1"/>
      <protection locked="0"/>
    </xf>
    <xf numFmtId="0" fontId="9" fillId="11" borderId="61" xfId="0" applyFont="1" applyFill="1" applyBorder="1" applyAlignment="1" applyProtection="1">
      <alignment horizontal="center" vertical="center" wrapText="1"/>
      <protection locked="0"/>
    </xf>
    <xf numFmtId="0" fontId="1" fillId="0" borderId="60" xfId="0" applyFont="1" applyBorder="1" applyAlignment="1">
      <alignment horizontal="left" vertical="top" wrapText="1"/>
    </xf>
    <xf numFmtId="0" fontId="1" fillId="0" borderId="0" xfId="0" applyFont="1" applyBorder="1" applyAlignment="1">
      <alignment horizontal="left" vertical="top" wrapText="1"/>
    </xf>
    <xf numFmtId="0" fontId="1" fillId="0" borderId="61" xfId="0" applyFont="1" applyBorder="1" applyAlignment="1">
      <alignment horizontal="left" vertical="top" wrapText="1"/>
    </xf>
    <xf numFmtId="0" fontId="0" fillId="0" borderId="60" xfId="0" applyBorder="1" applyAlignment="1">
      <alignment horizontal="left" vertical="top" wrapText="1"/>
    </xf>
    <xf numFmtId="0" fontId="0" fillId="0" borderId="0" xfId="0" applyBorder="1" applyAlignment="1">
      <alignment horizontal="left" vertical="top" wrapText="1"/>
    </xf>
    <xf numFmtId="0" fontId="0" fillId="0" borderId="61" xfId="0" applyBorder="1" applyAlignment="1">
      <alignment horizontal="left" vertical="top" wrapText="1"/>
    </xf>
    <xf numFmtId="0" fontId="0" fillId="0" borderId="60" xfId="0" applyBorder="1" applyAlignment="1">
      <alignment vertical="top" wrapText="1"/>
    </xf>
    <xf numFmtId="0" fontId="0" fillId="0" borderId="0" xfId="0" applyBorder="1" applyAlignment="1">
      <alignment vertical="top" wrapText="1"/>
    </xf>
    <xf numFmtId="0" fontId="0" fillId="0" borderId="61" xfId="0" applyBorder="1" applyAlignment="1">
      <alignment vertical="top" wrapText="1"/>
    </xf>
    <xf numFmtId="0" fontId="17" fillId="3" borderId="25" xfId="0" applyFont="1" applyFill="1" applyBorder="1" applyAlignment="1" applyProtection="1">
      <alignment horizontal="left" vertical="top" wrapText="1"/>
      <protection locked="0"/>
    </xf>
    <xf numFmtId="0" fontId="17" fillId="3" borderId="64" xfId="0" applyFont="1" applyFill="1" applyBorder="1" applyAlignment="1" applyProtection="1">
      <alignment horizontal="left" vertical="top" wrapText="1"/>
      <protection locked="0"/>
    </xf>
    <xf numFmtId="0" fontId="0" fillId="4" borderId="51" xfId="0" applyFont="1" applyFill="1" applyBorder="1" applyAlignment="1" applyProtection="1">
      <alignment horizontal="left" vertical="top" wrapText="1"/>
      <protection locked="0"/>
    </xf>
    <xf numFmtId="0" fontId="0" fillId="4" borderId="63" xfId="0" applyFont="1" applyFill="1" applyBorder="1" applyAlignment="1" applyProtection="1">
      <alignment horizontal="left" vertical="top" wrapText="1"/>
      <protection locked="0"/>
    </xf>
    <xf numFmtId="0" fontId="0" fillId="4" borderId="45" xfId="0" applyFont="1" applyFill="1" applyBorder="1" applyAlignment="1" applyProtection="1">
      <alignment horizontal="left" vertical="top" wrapText="1"/>
      <protection locked="0"/>
    </xf>
    <xf numFmtId="0" fontId="0" fillId="4" borderId="68" xfId="0" applyFont="1" applyFill="1" applyBorder="1" applyAlignment="1" applyProtection="1">
      <alignment horizontal="left" vertical="top" wrapText="1"/>
      <protection locked="0"/>
    </xf>
    <xf numFmtId="0" fontId="0" fillId="4" borderId="28" xfId="0" applyFont="1" applyFill="1" applyBorder="1" applyAlignment="1" applyProtection="1">
      <alignment horizontal="left" vertical="top" wrapText="1"/>
      <protection locked="0"/>
    </xf>
    <xf numFmtId="0" fontId="0" fillId="4" borderId="66" xfId="0" applyFont="1" applyFill="1" applyBorder="1" applyAlignment="1" applyProtection="1">
      <alignment horizontal="left" vertical="top" wrapText="1"/>
      <protection locked="0"/>
    </xf>
    <xf numFmtId="0" fontId="17" fillId="3" borderId="126" xfId="0" applyFont="1" applyFill="1" applyBorder="1" applyAlignment="1" applyProtection="1">
      <alignment horizontal="left" vertical="top" wrapText="1"/>
      <protection locked="0"/>
    </xf>
    <xf numFmtId="0" fontId="17" fillId="3" borderId="127" xfId="0" applyFont="1" applyFill="1" applyBorder="1" applyAlignment="1" applyProtection="1">
      <alignment horizontal="left" vertical="top" wrapText="1"/>
      <protection locked="0"/>
    </xf>
    <xf numFmtId="0" fontId="0" fillId="4" borderId="60" xfId="0" applyFill="1" applyBorder="1" applyAlignment="1" applyProtection="1">
      <alignment horizontal="left" wrapText="1"/>
      <protection locked="0"/>
    </xf>
    <xf numFmtId="0" fontId="0" fillId="4" borderId="0" xfId="0" applyFill="1" applyBorder="1" applyAlignment="1" applyProtection="1">
      <alignment horizontal="left" wrapText="1"/>
      <protection locked="0"/>
    </xf>
    <xf numFmtId="0" fontId="4" fillId="5" borderId="70" xfId="0" applyFont="1" applyFill="1" applyBorder="1" applyAlignment="1" applyProtection="1">
      <alignment horizontal="right"/>
      <protection locked="0"/>
    </xf>
    <xf numFmtId="0" fontId="4" fillId="5" borderId="40" xfId="0" applyFont="1" applyFill="1" applyBorder="1" applyAlignment="1" applyProtection="1">
      <alignment horizontal="right"/>
      <protection locked="0"/>
    </xf>
    <xf numFmtId="0" fontId="1" fillId="3" borderId="65" xfId="0" applyFont="1" applyFill="1" applyBorder="1" applyAlignment="1" applyProtection="1">
      <alignment horizontal="center" vertical="center" wrapText="1"/>
      <protection locked="0"/>
    </xf>
    <xf numFmtId="0" fontId="1" fillId="3" borderId="67" xfId="0" applyFont="1" applyFill="1" applyBorder="1" applyAlignment="1" applyProtection="1">
      <alignment horizontal="center" vertical="center" wrapText="1"/>
      <protection locked="0"/>
    </xf>
    <xf numFmtId="0" fontId="1" fillId="3" borderId="69" xfId="0" applyFont="1" applyFill="1" applyBorder="1" applyAlignment="1" applyProtection="1">
      <alignment horizontal="center" vertical="center" wrapText="1"/>
      <protection locked="0"/>
    </xf>
    <xf numFmtId="0" fontId="1" fillId="3" borderId="25" xfId="0" applyFont="1" applyFill="1" applyBorder="1" applyAlignment="1" applyProtection="1">
      <alignment horizontal="center" wrapText="1"/>
      <protection locked="0"/>
    </xf>
    <xf numFmtId="0" fontId="1" fillId="3" borderId="64" xfId="0" applyFont="1" applyFill="1" applyBorder="1" applyAlignment="1" applyProtection="1">
      <alignment horizontal="center" wrapText="1"/>
      <protection locked="0"/>
    </xf>
    <xf numFmtId="0" fontId="1" fillId="3" borderId="133" xfId="0" applyFont="1" applyFill="1" applyBorder="1" applyAlignment="1" applyProtection="1">
      <alignment horizontal="center" vertical="center" wrapText="1"/>
      <protection locked="0"/>
    </xf>
    <xf numFmtId="0" fontId="1" fillId="3" borderId="124" xfId="0" applyFont="1" applyFill="1" applyBorder="1" applyAlignment="1" applyProtection="1">
      <alignment horizontal="center" vertical="center" wrapText="1"/>
      <protection locked="0"/>
    </xf>
    <xf numFmtId="0" fontId="1" fillId="3" borderId="134" xfId="0" applyFont="1" applyFill="1" applyBorder="1" applyAlignment="1" applyProtection="1">
      <alignment horizontal="center" vertical="center" wrapText="1"/>
      <protection locked="0"/>
    </xf>
    <xf numFmtId="0" fontId="17" fillId="3" borderId="131" xfId="0" applyFont="1" applyFill="1" applyBorder="1" applyAlignment="1" applyProtection="1">
      <alignment horizontal="left" vertical="top" wrapText="1"/>
      <protection locked="0"/>
    </xf>
    <xf numFmtId="0" fontId="17" fillId="3" borderId="132" xfId="0" applyFont="1" applyFill="1" applyBorder="1" applyAlignment="1" applyProtection="1">
      <alignment horizontal="left" vertical="top" wrapText="1"/>
      <protection locked="0"/>
    </xf>
    <xf numFmtId="0" fontId="5" fillId="4" borderId="0" xfId="0" applyFont="1" applyFill="1" applyBorder="1" applyAlignment="1" applyProtection="1">
      <alignment horizontal="left" vertical="center" wrapText="1"/>
      <protection locked="0"/>
    </xf>
    <xf numFmtId="0" fontId="4" fillId="9" borderId="95" xfId="0" applyFont="1" applyFill="1" applyBorder="1" applyAlignment="1" applyProtection="1">
      <alignment horizontal="right"/>
      <protection locked="0"/>
    </xf>
    <xf numFmtId="0" fontId="4" fillId="9" borderId="96" xfId="0" applyFont="1" applyFill="1" applyBorder="1" applyAlignment="1" applyProtection="1">
      <alignment horizontal="right"/>
      <protection locked="0"/>
    </xf>
    <xf numFmtId="0" fontId="13" fillId="0" borderId="111" xfId="0" applyFont="1" applyBorder="1" applyAlignment="1" applyProtection="1">
      <alignment horizontal="left" vertical="top" wrapText="1"/>
      <protection locked="0"/>
    </xf>
    <xf numFmtId="0" fontId="13" fillId="0" borderId="112" xfId="0" applyFont="1" applyBorder="1" applyAlignment="1" applyProtection="1">
      <alignment horizontal="left" vertical="top" wrapText="1"/>
      <protection locked="0"/>
    </xf>
    <xf numFmtId="0" fontId="17" fillId="2" borderId="3" xfId="0" applyFont="1" applyFill="1" applyBorder="1" applyAlignment="1" applyProtection="1">
      <alignment horizontal="center" vertical="top" wrapText="1"/>
      <protection locked="0"/>
    </xf>
    <xf numFmtId="0" fontId="17" fillId="2" borderId="4" xfId="0" applyFont="1" applyFill="1" applyBorder="1" applyAlignment="1" applyProtection="1">
      <alignment horizontal="center" vertical="top" wrapText="1"/>
      <protection locked="0"/>
    </xf>
    <xf numFmtId="0" fontId="17" fillId="2" borderId="35" xfId="0" applyFont="1" applyFill="1" applyBorder="1" applyAlignment="1" applyProtection="1">
      <alignment horizontal="center" vertical="top" wrapText="1"/>
      <protection locked="0"/>
    </xf>
    <xf numFmtId="0" fontId="1" fillId="4" borderId="28" xfId="0" applyFont="1" applyFill="1" applyBorder="1" applyAlignment="1" applyProtection="1">
      <alignment horizontal="center" wrapText="1"/>
      <protection locked="0"/>
    </xf>
    <xf numFmtId="0" fontId="1" fillId="4" borderId="50" xfId="0" applyFont="1" applyFill="1" applyBorder="1" applyAlignment="1" applyProtection="1">
      <alignment horizontal="center" wrapText="1"/>
      <protection locked="0"/>
    </xf>
    <xf numFmtId="0" fontId="1" fillId="4" borderId="36" xfId="0" applyFont="1" applyFill="1" applyBorder="1" applyAlignment="1" applyProtection="1">
      <alignment horizontal="center" wrapText="1"/>
      <protection locked="0"/>
    </xf>
    <xf numFmtId="0" fontId="1" fillId="3" borderId="28" xfId="0" applyFont="1" applyFill="1" applyBorder="1" applyAlignment="1" applyProtection="1">
      <alignment horizontal="center" vertical="center"/>
      <protection locked="0"/>
    </xf>
    <xf numFmtId="0" fontId="1" fillId="3" borderId="50" xfId="0" applyFont="1" applyFill="1" applyBorder="1" applyAlignment="1" applyProtection="1">
      <alignment horizontal="center" vertical="center"/>
      <protection locked="0"/>
    </xf>
    <xf numFmtId="0" fontId="1" fillId="3" borderId="36"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4" xfId="0" applyFont="1" applyFill="1" applyBorder="1" applyAlignment="1" applyProtection="1">
      <alignment horizontal="center" wrapText="1"/>
      <protection locked="0"/>
    </xf>
    <xf numFmtId="0" fontId="1" fillId="2" borderId="52" xfId="0" applyFont="1" applyFill="1" applyBorder="1" applyAlignment="1" applyProtection="1">
      <alignment horizontal="center" wrapText="1"/>
      <protection locked="0"/>
    </xf>
    <xf numFmtId="0" fontId="1" fillId="3" borderId="51" xfId="0" applyFont="1" applyFill="1" applyBorder="1" applyAlignment="1" applyProtection="1">
      <alignment horizontal="center" wrapText="1"/>
      <protection locked="0"/>
    </xf>
    <xf numFmtId="0" fontId="1" fillId="3" borderId="4" xfId="0" applyFont="1" applyFill="1" applyBorder="1" applyAlignment="1" applyProtection="1">
      <alignment horizontal="center" wrapText="1"/>
      <protection locked="0"/>
    </xf>
    <xf numFmtId="0" fontId="1" fillId="3" borderId="52" xfId="0" applyFont="1" applyFill="1" applyBorder="1" applyAlignment="1" applyProtection="1">
      <alignment horizontal="center" wrapText="1"/>
      <protection locked="0"/>
    </xf>
    <xf numFmtId="0" fontId="1" fillId="4" borderId="28" xfId="0" applyFont="1" applyFill="1" applyBorder="1" applyAlignment="1" applyProtection="1">
      <alignment horizontal="center"/>
      <protection locked="0"/>
    </xf>
    <xf numFmtId="0" fontId="1" fillId="4" borderId="50" xfId="0" applyFont="1" applyFill="1" applyBorder="1" applyAlignment="1" applyProtection="1">
      <alignment horizontal="center"/>
      <protection locked="0"/>
    </xf>
    <xf numFmtId="0" fontId="1" fillId="4" borderId="36" xfId="0" applyFont="1" applyFill="1" applyBorder="1" applyAlignment="1" applyProtection="1">
      <alignment horizontal="center"/>
      <protection locked="0"/>
    </xf>
    <xf numFmtId="0" fontId="0" fillId="0" borderId="51" xfId="0"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52" xfId="0" applyBorder="1" applyAlignment="1" applyProtection="1">
      <alignment horizontal="center" wrapText="1"/>
      <protection locked="0"/>
    </xf>
    <xf numFmtId="0" fontId="1" fillId="3" borderId="91" xfId="0" applyFont="1" applyFill="1" applyBorder="1" applyAlignment="1" applyProtection="1">
      <alignment horizontal="center"/>
      <protection locked="0"/>
    </xf>
    <xf numFmtId="0" fontId="1" fillId="3" borderId="92" xfId="0" applyFont="1" applyFill="1" applyBorder="1" applyAlignment="1" applyProtection="1">
      <alignment horizontal="center"/>
      <protection locked="0"/>
    </xf>
    <xf numFmtId="0" fontId="1" fillId="3" borderId="3" xfId="0" applyFont="1" applyFill="1" applyBorder="1" applyAlignment="1" applyProtection="1">
      <alignment horizontal="center"/>
      <protection locked="0"/>
    </xf>
    <xf numFmtId="0" fontId="1" fillId="3" borderId="4" xfId="0" applyFont="1" applyFill="1" applyBorder="1" applyAlignment="1" applyProtection="1">
      <alignment horizontal="center"/>
      <protection locked="0"/>
    </xf>
    <xf numFmtId="0" fontId="1" fillId="3" borderId="35" xfId="0" applyFont="1" applyFill="1" applyBorder="1" applyAlignment="1" applyProtection="1">
      <alignment horizontal="center"/>
      <protection locked="0"/>
    </xf>
    <xf numFmtId="0" fontId="1" fillId="3" borderId="83" xfId="0" applyFont="1" applyFill="1" applyBorder="1" applyAlignment="1" applyProtection="1">
      <alignment horizontal="center" vertical="center" wrapText="1"/>
      <protection locked="0"/>
    </xf>
    <xf numFmtId="0" fontId="1" fillId="3" borderId="80" xfId="0" applyFont="1" applyFill="1" applyBorder="1" applyAlignment="1" applyProtection="1">
      <alignment horizontal="center" vertical="center" wrapText="1"/>
      <protection locked="0"/>
    </xf>
    <xf numFmtId="0" fontId="1" fillId="3" borderId="60" xfId="0" applyFont="1" applyFill="1" applyBorder="1" applyAlignment="1" applyProtection="1">
      <alignment horizontal="center" vertical="center" wrapText="1"/>
      <protection locked="0"/>
    </xf>
    <xf numFmtId="0" fontId="4" fillId="5" borderId="90" xfId="0" applyFont="1" applyFill="1" applyBorder="1" applyAlignment="1" applyProtection="1">
      <alignment horizontal="right"/>
      <protection locked="0"/>
    </xf>
    <xf numFmtId="0" fontId="4" fillId="5" borderId="104" xfId="0" applyFont="1" applyFill="1" applyBorder="1" applyAlignment="1" applyProtection="1">
      <alignment horizontal="right"/>
      <protection locked="0"/>
    </xf>
    <xf numFmtId="0" fontId="1" fillId="3" borderId="78" xfId="0" applyFont="1" applyFill="1" applyBorder="1" applyAlignment="1" applyProtection="1">
      <alignment horizontal="center" vertical="center" wrapText="1"/>
      <protection locked="0"/>
    </xf>
    <xf numFmtId="0" fontId="1" fillId="3" borderId="98" xfId="0" applyFont="1" applyFill="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17"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44" fontId="0" fillId="2" borderId="3" xfId="0" applyNumberFormat="1" applyFill="1" applyBorder="1" applyAlignment="1" applyProtection="1">
      <alignment horizontal="center"/>
      <protection locked="0"/>
    </xf>
    <xf numFmtId="44" fontId="0" fillId="2" borderId="4" xfId="0" applyNumberFormat="1" applyFill="1" applyBorder="1" applyAlignment="1" applyProtection="1">
      <alignment horizontal="center"/>
      <protection locked="0"/>
    </xf>
    <xf numFmtId="44" fontId="0" fillId="2" borderId="52" xfId="0" applyNumberFormat="1" applyFill="1" applyBorder="1" applyAlignment="1" applyProtection="1">
      <alignment horizontal="center"/>
      <protection locked="0"/>
    </xf>
    <xf numFmtId="0" fontId="1" fillId="4" borderId="109" xfId="0" applyFont="1" applyFill="1" applyBorder="1" applyAlignment="1" applyProtection="1">
      <alignment horizontal="center" vertical="center" wrapText="1"/>
      <protection locked="0"/>
    </xf>
    <xf numFmtId="0" fontId="1" fillId="4" borderId="110" xfId="0" applyFont="1" applyFill="1" applyBorder="1" applyAlignment="1" applyProtection="1">
      <alignment horizontal="center" vertical="center" wrapText="1"/>
      <protection locked="0"/>
    </xf>
    <xf numFmtId="0" fontId="0" fillId="0" borderId="45" xfId="0" applyBorder="1" applyAlignment="1" applyProtection="1">
      <alignment horizontal="center" wrapText="1"/>
      <protection locked="0"/>
    </xf>
    <xf numFmtId="0" fontId="0" fillId="0" borderId="53" xfId="0" applyBorder="1" applyAlignment="1" applyProtection="1">
      <alignment horizontal="center" wrapText="1"/>
      <protection locked="0"/>
    </xf>
    <xf numFmtId="0" fontId="0" fillId="0" borderId="54" xfId="0" applyBorder="1" applyAlignment="1" applyProtection="1">
      <alignment horizontal="center" wrapText="1"/>
      <protection locked="0"/>
    </xf>
    <xf numFmtId="42" fontId="0" fillId="3" borderId="51" xfId="0" applyNumberFormat="1" applyFill="1" applyBorder="1" applyAlignment="1" applyProtection="1">
      <alignment horizontal="center"/>
    </xf>
    <xf numFmtId="42" fontId="0" fillId="3" borderId="4" xfId="0" applyNumberFormat="1" applyFill="1" applyBorder="1" applyAlignment="1" applyProtection="1">
      <alignment horizontal="center"/>
    </xf>
    <xf numFmtId="42" fontId="0" fillId="3" borderId="52" xfId="0" applyNumberFormat="1" applyFill="1" applyBorder="1" applyAlignment="1" applyProtection="1">
      <alignment horizontal="center"/>
    </xf>
    <xf numFmtId="42" fontId="0" fillId="3" borderId="45" xfId="0" applyNumberFormat="1" applyFill="1" applyBorder="1" applyAlignment="1" applyProtection="1">
      <alignment horizontal="center"/>
    </xf>
    <xf numFmtId="42" fontId="0" fillId="3" borderId="53" xfId="0" applyNumberFormat="1" applyFill="1" applyBorder="1" applyAlignment="1" applyProtection="1">
      <alignment horizontal="center"/>
    </xf>
    <xf numFmtId="42" fontId="0" fillId="3" borderId="54" xfId="0" applyNumberFormat="1" applyFill="1" applyBorder="1" applyAlignment="1" applyProtection="1">
      <alignment horizontal="center"/>
    </xf>
    <xf numFmtId="44" fontId="1" fillId="3" borderId="25" xfId="0" applyNumberFormat="1" applyFont="1" applyFill="1" applyBorder="1" applyAlignment="1" applyProtection="1">
      <alignment horizontal="center"/>
    </xf>
    <xf numFmtId="44" fontId="1" fillId="3" borderId="27" xfId="0" applyNumberFormat="1" applyFont="1" applyFill="1" applyBorder="1" applyAlignment="1" applyProtection="1">
      <alignment horizontal="center"/>
    </xf>
    <xf numFmtId="44" fontId="1" fillId="3" borderId="26" xfId="0" applyNumberFormat="1" applyFont="1" applyFill="1" applyBorder="1" applyAlignment="1" applyProtection="1">
      <alignment horizontal="center"/>
    </xf>
    <xf numFmtId="44" fontId="0" fillId="2" borderId="123" xfId="0" applyNumberFormat="1" applyFill="1" applyBorder="1" applyAlignment="1" applyProtection="1">
      <alignment horizontal="center"/>
      <protection locked="0"/>
    </xf>
    <xf numFmtId="44" fontId="0" fillId="2" borderId="53" xfId="0" applyNumberFormat="1" applyFill="1" applyBorder="1" applyAlignment="1" applyProtection="1">
      <alignment horizontal="center"/>
      <protection locked="0"/>
    </xf>
    <xf numFmtId="44" fontId="0" fillId="2" borderId="54" xfId="0" applyNumberFormat="1" applyFill="1" applyBorder="1" applyAlignment="1" applyProtection="1">
      <alignment horizontal="center"/>
      <protection locked="0"/>
    </xf>
    <xf numFmtId="44" fontId="1" fillId="2" borderId="49" xfId="0" applyNumberFormat="1" applyFont="1" applyFill="1" applyBorder="1" applyAlignment="1" applyProtection="1">
      <alignment horizontal="center"/>
    </xf>
    <xf numFmtId="44" fontId="1" fillId="2" borderId="27" xfId="0" applyNumberFormat="1" applyFont="1" applyFill="1" applyBorder="1" applyAlignment="1" applyProtection="1">
      <alignment horizontal="center"/>
    </xf>
    <xf numFmtId="44" fontId="1" fillId="2" borderId="26" xfId="0" applyNumberFormat="1" applyFont="1" applyFill="1" applyBorder="1" applyAlignment="1" applyProtection="1">
      <alignment horizontal="center"/>
    </xf>
    <xf numFmtId="0" fontId="1" fillId="3" borderId="87" xfId="0" applyFont="1" applyFill="1" applyBorder="1" applyAlignment="1" applyProtection="1">
      <alignment horizontal="center"/>
      <protection locked="0"/>
    </xf>
    <xf numFmtId="0" fontId="1" fillId="3" borderId="26" xfId="0" applyFont="1" applyFill="1" applyBorder="1" applyAlignment="1" applyProtection="1">
      <alignment horizontal="center"/>
      <protection locked="0"/>
    </xf>
    <xf numFmtId="0" fontId="9" fillId="11" borderId="58" xfId="0" applyFont="1" applyFill="1" applyBorder="1" applyAlignment="1">
      <alignment horizontal="center" vertical="center" wrapText="1"/>
    </xf>
    <xf numFmtId="0" fontId="9" fillId="11" borderId="0" xfId="0" applyFont="1" applyFill="1" applyBorder="1" applyAlignment="1">
      <alignment horizontal="center" vertical="center" wrapText="1"/>
    </xf>
    <xf numFmtId="0" fontId="0" fillId="0" borderId="25" xfId="0" applyBorder="1" applyAlignment="1">
      <alignment horizontal="center"/>
    </xf>
    <xf numFmtId="0" fontId="0" fillId="0" borderId="27" xfId="0" applyBorder="1" applyAlignment="1">
      <alignment horizontal="center"/>
    </xf>
    <xf numFmtId="0" fontId="0" fillId="0" borderId="64" xfId="0" applyBorder="1" applyAlignment="1">
      <alignment horizontal="center"/>
    </xf>
    <xf numFmtId="0" fontId="0" fillId="0" borderId="26" xfId="0" applyBorder="1" applyAlignment="1">
      <alignment horizontal="center"/>
    </xf>
    <xf numFmtId="0" fontId="11" fillId="0" borderId="38" xfId="0" applyFont="1" applyBorder="1" applyAlignment="1" applyProtection="1">
      <alignment horizontal="right" vertical="center" wrapText="1"/>
      <protection locked="0"/>
    </xf>
    <xf numFmtId="0" fontId="11" fillId="0" borderId="20" xfId="0" applyNumberFormat="1" applyFont="1" applyBorder="1" applyAlignment="1" applyProtection="1">
      <alignment horizontal="right"/>
      <protection locked="0"/>
    </xf>
    <xf numFmtId="0" fontId="11" fillId="0" borderId="30" xfId="0" applyFont="1" applyBorder="1" applyAlignment="1" applyProtection="1">
      <alignment horizontal="right" vertical="center" wrapText="1"/>
      <protection locked="0"/>
    </xf>
    <xf numFmtId="0" fontId="11" fillId="0" borderId="2" xfId="0" applyNumberFormat="1" applyFont="1" applyBorder="1" applyAlignment="1" applyProtection="1">
      <alignment horizontal="right"/>
      <protection locked="0"/>
    </xf>
    <xf numFmtId="0" fontId="11" fillId="0" borderId="31" xfId="0" applyFont="1" applyBorder="1" applyAlignment="1" applyProtection="1">
      <alignment horizontal="right" vertical="center" wrapText="1"/>
      <protection locked="0"/>
    </xf>
    <xf numFmtId="0" fontId="11" fillId="0" borderId="22" xfId="0" applyNumberFormat="1" applyFont="1" applyBorder="1" applyAlignment="1" applyProtection="1">
      <alignment horizontal="right"/>
      <protection locked="0"/>
    </xf>
  </cellXfs>
  <cellStyles count="1">
    <cellStyle name="Normal" xfId="0" builtinId="0"/>
  </cellStyles>
  <dxfs count="186">
    <dxf>
      <fill>
        <patternFill patternType="gray125">
          <bgColor theme="0" tint="-0.34998626667073579"/>
        </patternFill>
      </fill>
    </dxf>
    <dxf>
      <fill>
        <patternFill patternType="gray125">
          <fgColor auto="1"/>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fgColor auto="1"/>
          <bgColor theme="0" tint="-0.34998626667073579"/>
        </patternFill>
      </fill>
    </dxf>
    <dxf>
      <fill>
        <patternFill patternType="gray125">
          <bgColor theme="0" tint="-0.34998626667073579"/>
        </patternFill>
      </fill>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0070C0"/>
      </font>
    </dxf>
    <dxf>
      <font>
        <b val="0"/>
        <i/>
        <color rgb="FFFF0000"/>
      </font>
    </dxf>
    <dxf>
      <font>
        <b val="0"/>
        <i/>
        <color rgb="FFFF0000"/>
      </font>
    </dxf>
    <dxf>
      <font>
        <b val="0"/>
        <i/>
        <color rgb="FF0070C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0070C0"/>
      </font>
    </dxf>
    <dxf>
      <font>
        <b val="0"/>
        <i/>
        <color rgb="FFFF0000"/>
      </font>
    </dxf>
    <dxf>
      <font>
        <b val="0"/>
        <i/>
        <color rgb="FFFF0000"/>
      </font>
    </dxf>
    <dxf>
      <font>
        <b val="0"/>
        <i/>
        <color rgb="FF0070C0"/>
      </font>
    </dxf>
    <dxf>
      <font>
        <b val="0"/>
        <i/>
        <color rgb="FF0070C0"/>
      </font>
    </dxf>
    <dxf>
      <font>
        <b val="0"/>
        <i/>
        <color rgb="FFFF0000"/>
      </font>
    </dxf>
    <dxf>
      <font>
        <b val="0"/>
        <i/>
        <color rgb="FFFF0000"/>
      </font>
    </dxf>
    <dxf>
      <font>
        <b val="0"/>
        <i/>
        <color rgb="FF0070C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ont>
        <b val="0"/>
        <i/>
        <color rgb="FF0070C0"/>
      </font>
    </dxf>
    <dxf>
      <font>
        <b val="0"/>
        <i/>
        <color rgb="FFFF0000"/>
      </font>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ill>
        <patternFill patternType="gray125">
          <bgColor theme="0" tint="-0.34998626667073579"/>
        </patternFill>
      </fill>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8" tint="-0.24994659260841701"/>
      </font>
    </dxf>
    <dxf>
      <font>
        <b val="0"/>
        <i/>
        <color rgb="FFFF0000"/>
      </font>
    </dxf>
    <dxf>
      <font>
        <b val="0"/>
        <i/>
        <color theme="4" tint="-0.24994659260841701"/>
      </font>
    </dxf>
    <dxf>
      <font>
        <b val="0"/>
        <i/>
        <color rgb="FF0070C0"/>
      </font>
    </dxf>
    <dxf>
      <font>
        <b val="0"/>
        <i/>
        <color rgb="FFFF0000"/>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4" tint="-0.24994659260841701"/>
      </font>
    </dxf>
    <dxf>
      <font>
        <b val="0"/>
        <i/>
        <color rgb="FFFF0000"/>
      </font>
    </dxf>
    <dxf>
      <font>
        <b val="0"/>
        <i/>
        <color theme="8" tint="-0.24994659260841701"/>
      </font>
    </dxf>
    <dxf>
      <font>
        <b val="0"/>
        <i/>
        <color rgb="FFFF0000"/>
      </font>
    </dxf>
    <dxf>
      <font>
        <b val="0"/>
        <i/>
        <color theme="4" tint="-0.24994659260841701"/>
      </font>
    </dxf>
    <dxf>
      <font>
        <b val="0"/>
        <i/>
        <color rgb="FF0070C0"/>
      </font>
    </dxf>
    <dxf>
      <font>
        <b val="0"/>
        <i/>
        <color rgb="FFFF0000"/>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
      <font>
        <b val="0"/>
        <i/>
        <color rgb="FFFF0000"/>
      </font>
    </dxf>
    <dxf>
      <font>
        <b val="0"/>
        <i/>
        <color theme="8"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69274</xdr:colOff>
      <xdr:row>0</xdr:row>
      <xdr:rowOff>46182</xdr:rowOff>
    </xdr:from>
    <xdr:to>
      <xdr:col>0</xdr:col>
      <xdr:colOff>588253</xdr:colOff>
      <xdr:row>1</xdr:row>
      <xdr:rowOff>369454</xdr:rowOff>
    </xdr:to>
    <xdr:pic>
      <xdr:nvPicPr>
        <xdr:cNvPr id="4" name="Picture 3">
          <a:extLst>
            <a:ext uri="{FF2B5EF4-FFF2-40B4-BE49-F238E27FC236}">
              <a16:creationId xmlns:a16="http://schemas.microsoft.com/office/drawing/2014/main" id="{DD49892A-98D8-4D4A-8ABF-FF459832EF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74" y="46182"/>
          <a:ext cx="518979" cy="5195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82550</xdr:colOff>
      <xdr:row>0</xdr:row>
      <xdr:rowOff>107950</xdr:rowOff>
    </xdr:from>
    <xdr:to>
      <xdr:col>0</xdr:col>
      <xdr:colOff>601529</xdr:colOff>
      <xdr:row>1</xdr:row>
      <xdr:rowOff>295257</xdr:rowOff>
    </xdr:to>
    <xdr:pic>
      <xdr:nvPicPr>
        <xdr:cNvPr id="3" name="Picture 2">
          <a:extLst>
            <a:ext uri="{FF2B5EF4-FFF2-40B4-BE49-F238E27FC236}">
              <a16:creationId xmlns:a16="http://schemas.microsoft.com/office/drawing/2014/main" id="{ABF89BA0-5E36-4DE5-921F-50E58BDC16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107950"/>
          <a:ext cx="518979" cy="5175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25400</xdr:rowOff>
    </xdr:from>
    <xdr:to>
      <xdr:col>0</xdr:col>
      <xdr:colOff>582479</xdr:colOff>
      <xdr:row>1</xdr:row>
      <xdr:rowOff>352407</xdr:rowOff>
    </xdr:to>
    <xdr:pic>
      <xdr:nvPicPr>
        <xdr:cNvPr id="4" name="Picture 3">
          <a:extLst>
            <a:ext uri="{FF2B5EF4-FFF2-40B4-BE49-F238E27FC236}">
              <a16:creationId xmlns:a16="http://schemas.microsoft.com/office/drawing/2014/main" id="{2682A0A3-F287-4835-AF56-B805ED26A92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25400"/>
          <a:ext cx="518979" cy="51750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104588</xdr:colOff>
      <xdr:row>0</xdr:row>
      <xdr:rowOff>104588</xdr:rowOff>
    </xdr:from>
    <xdr:to>
      <xdr:col>0</xdr:col>
      <xdr:colOff>874059</xdr:colOff>
      <xdr:row>1</xdr:row>
      <xdr:rowOff>543171</xdr:rowOff>
    </xdr:to>
    <xdr:pic>
      <xdr:nvPicPr>
        <xdr:cNvPr id="4" name="Picture 3">
          <a:extLst>
            <a:ext uri="{FF2B5EF4-FFF2-40B4-BE49-F238E27FC236}">
              <a16:creationId xmlns:a16="http://schemas.microsoft.com/office/drawing/2014/main" id="{014A8D1B-7186-4E66-B713-D22DACCA6F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588" y="104588"/>
          <a:ext cx="769471" cy="7672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88900</xdr:colOff>
      <xdr:row>0</xdr:row>
      <xdr:rowOff>57150</xdr:rowOff>
    </xdr:from>
    <xdr:to>
      <xdr:col>0</xdr:col>
      <xdr:colOff>819150</xdr:colOff>
      <xdr:row>1</xdr:row>
      <xdr:rowOff>588479</xdr:rowOff>
    </xdr:to>
    <xdr:pic>
      <xdr:nvPicPr>
        <xdr:cNvPr id="3" name="Picture 2">
          <a:extLst>
            <a:ext uri="{FF2B5EF4-FFF2-40B4-BE49-F238E27FC236}">
              <a16:creationId xmlns:a16="http://schemas.microsoft.com/office/drawing/2014/main" id="{64A1FA20-8EA3-4843-9100-1BAC474CFA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0" y="57150"/>
          <a:ext cx="730250" cy="72817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63"/>
  <sheetViews>
    <sheetView tabSelected="1" topLeftCell="A10" zoomScale="85" zoomScaleNormal="85" workbookViewId="0">
      <selection activeCell="A10" sqref="A10"/>
    </sheetView>
  </sheetViews>
  <sheetFormatPr defaultRowHeight="14.5" x14ac:dyDescent="0.35"/>
  <cols>
    <col min="1" max="1" width="19.54296875" customWidth="1"/>
    <col min="2" max="2" width="46.81640625" customWidth="1"/>
    <col min="3" max="3" width="118.453125" customWidth="1"/>
    <col min="4" max="9" width="9.1796875" style="5"/>
    <col min="10" max="10" width="73.54296875" style="5" customWidth="1"/>
    <col min="11" max="40" width="9.1796875" style="5"/>
  </cols>
  <sheetData>
    <row r="1" spans="1:3" ht="15.75" customHeight="1" thickTop="1" x14ac:dyDescent="0.35">
      <c r="A1" s="301" t="s">
        <v>131</v>
      </c>
      <c r="B1" s="302"/>
      <c r="C1" s="303"/>
    </row>
    <row r="2" spans="1:3" ht="32.25" customHeight="1" x14ac:dyDescent="0.35">
      <c r="A2" s="304"/>
      <c r="B2" s="305"/>
      <c r="C2" s="306"/>
    </row>
    <row r="3" spans="1:3" ht="48" customHeight="1" x14ac:dyDescent="0.35">
      <c r="A3" s="307" t="s">
        <v>122</v>
      </c>
      <c r="B3" s="308"/>
      <c r="C3" s="309"/>
    </row>
    <row r="4" spans="1:3" ht="50.25" customHeight="1" x14ac:dyDescent="0.35">
      <c r="A4" s="310" t="s">
        <v>114</v>
      </c>
      <c r="B4" s="311"/>
      <c r="C4" s="312"/>
    </row>
    <row r="5" spans="1:3" ht="60" customHeight="1" x14ac:dyDescent="0.35">
      <c r="A5" s="313" t="s">
        <v>115</v>
      </c>
      <c r="B5" s="314"/>
      <c r="C5" s="315"/>
    </row>
    <row r="6" spans="1:3" x14ac:dyDescent="0.35">
      <c r="A6" s="13"/>
      <c r="B6" s="11"/>
      <c r="C6" s="12"/>
    </row>
    <row r="7" spans="1:3" x14ac:dyDescent="0.35">
      <c r="A7" s="191" t="s">
        <v>116</v>
      </c>
      <c r="B7" s="192" t="s">
        <v>117</v>
      </c>
      <c r="C7" s="193" t="s">
        <v>118</v>
      </c>
    </row>
    <row r="8" spans="1:3" ht="183.75" customHeight="1" x14ac:dyDescent="0.35">
      <c r="A8" s="194" t="s">
        <v>123</v>
      </c>
      <c r="B8" s="195" t="s">
        <v>124</v>
      </c>
      <c r="C8" s="196" t="s">
        <v>125</v>
      </c>
    </row>
    <row r="9" spans="1:3" ht="105.75" customHeight="1" x14ac:dyDescent="0.35">
      <c r="A9" s="197" t="s">
        <v>133</v>
      </c>
      <c r="B9" s="198" t="s">
        <v>126</v>
      </c>
      <c r="C9" s="199" t="s">
        <v>134</v>
      </c>
    </row>
    <row r="10" spans="1:3" ht="333.5" x14ac:dyDescent="0.35">
      <c r="A10" s="197" t="s">
        <v>119</v>
      </c>
      <c r="B10" s="200" t="s">
        <v>120</v>
      </c>
      <c r="C10" s="201" t="s">
        <v>141</v>
      </c>
    </row>
    <row r="11" spans="1:3" ht="73" thickBot="1" x14ac:dyDescent="0.4">
      <c r="A11" s="202" t="s">
        <v>138</v>
      </c>
      <c r="B11" s="203" t="s">
        <v>127</v>
      </c>
      <c r="C11" s="206" t="s">
        <v>121</v>
      </c>
    </row>
    <row r="12" spans="1:3" s="5" customFormat="1" ht="15" thickTop="1" x14ac:dyDescent="0.35"/>
    <row r="13" spans="1:3" s="5" customFormat="1" x14ac:dyDescent="0.35"/>
    <row r="14" spans="1:3" s="5" customFormat="1" x14ac:dyDescent="0.35"/>
    <row r="15" spans="1:3" s="5" customFormat="1" x14ac:dyDescent="0.35"/>
    <row r="16" spans="1:3" s="5" customFormat="1" x14ac:dyDescent="0.35"/>
    <row r="17" s="5" customFormat="1" x14ac:dyDescent="0.35"/>
    <row r="18" s="5" customFormat="1" x14ac:dyDescent="0.35"/>
    <row r="19" s="5" customFormat="1" x14ac:dyDescent="0.35"/>
    <row r="20" s="5" customFormat="1" x14ac:dyDescent="0.35"/>
    <row r="21" s="5" customFormat="1" x14ac:dyDescent="0.35"/>
    <row r="22" s="5" customFormat="1" x14ac:dyDescent="0.35"/>
    <row r="23" s="5" customFormat="1" x14ac:dyDescent="0.35"/>
    <row r="24" s="5" customFormat="1" x14ac:dyDescent="0.35"/>
    <row r="25" s="5" customFormat="1" x14ac:dyDescent="0.35"/>
    <row r="26" s="5" customFormat="1" x14ac:dyDescent="0.35"/>
    <row r="27" s="5" customFormat="1" x14ac:dyDescent="0.35"/>
    <row r="28" s="5" customFormat="1" x14ac:dyDescent="0.35"/>
    <row r="29" s="5" customFormat="1" x14ac:dyDescent="0.35"/>
    <row r="30" s="5" customFormat="1" x14ac:dyDescent="0.35"/>
    <row r="31" s="5" customFormat="1" x14ac:dyDescent="0.35"/>
    <row r="32" s="5" customFormat="1" x14ac:dyDescent="0.35"/>
    <row r="33" s="5" customFormat="1" x14ac:dyDescent="0.35"/>
    <row r="34" s="5" customFormat="1" x14ac:dyDescent="0.35"/>
    <row r="35" s="5" customFormat="1" x14ac:dyDescent="0.35"/>
    <row r="36" s="5" customFormat="1" x14ac:dyDescent="0.35"/>
    <row r="37" s="5" customFormat="1" x14ac:dyDescent="0.35"/>
    <row r="38" s="5" customFormat="1" x14ac:dyDescent="0.35"/>
    <row r="39" s="5" customFormat="1" x14ac:dyDescent="0.35"/>
    <row r="40" s="5" customFormat="1" x14ac:dyDescent="0.35"/>
    <row r="41" s="5" customFormat="1" x14ac:dyDescent="0.35"/>
    <row r="42" s="5" customFormat="1" x14ac:dyDescent="0.35"/>
    <row r="43" s="5" customFormat="1" x14ac:dyDescent="0.35"/>
    <row r="44" s="5" customFormat="1" x14ac:dyDescent="0.35"/>
    <row r="45" s="5" customFormat="1" x14ac:dyDescent="0.35"/>
    <row r="46" s="5" customFormat="1" x14ac:dyDescent="0.35"/>
    <row r="47" s="5" customFormat="1" x14ac:dyDescent="0.35"/>
    <row r="48" s="5" customFormat="1" x14ac:dyDescent="0.35"/>
    <row r="49" s="5" customFormat="1" x14ac:dyDescent="0.35"/>
    <row r="50" s="5" customFormat="1" x14ac:dyDescent="0.35"/>
    <row r="51" s="5" customFormat="1" x14ac:dyDescent="0.35"/>
    <row r="52" s="5" customFormat="1" x14ac:dyDescent="0.35"/>
    <row r="53" s="5" customFormat="1" x14ac:dyDescent="0.35"/>
    <row r="54" s="5" customFormat="1" x14ac:dyDescent="0.35"/>
    <row r="55" s="5" customFormat="1" x14ac:dyDescent="0.35"/>
    <row r="56" s="5" customFormat="1" x14ac:dyDescent="0.35"/>
    <row r="57" s="5" customFormat="1" x14ac:dyDescent="0.35"/>
    <row r="58" s="5" customFormat="1" x14ac:dyDescent="0.35"/>
    <row r="59" s="5" customFormat="1" x14ac:dyDescent="0.35"/>
    <row r="60" s="5" customFormat="1" x14ac:dyDescent="0.35"/>
    <row r="61" s="5" customFormat="1" x14ac:dyDescent="0.35"/>
    <row r="62" s="5" customFormat="1" x14ac:dyDescent="0.35"/>
    <row r="63" s="5" customFormat="1" x14ac:dyDescent="0.35"/>
    <row r="64" s="5" customFormat="1" x14ac:dyDescent="0.35"/>
    <row r="65" s="5" customFormat="1" x14ac:dyDescent="0.35"/>
    <row r="66" s="5" customFormat="1" x14ac:dyDescent="0.35"/>
    <row r="67" s="5" customFormat="1" x14ac:dyDescent="0.35"/>
    <row r="68" s="5" customFormat="1" x14ac:dyDescent="0.35"/>
    <row r="69" s="5" customFormat="1" x14ac:dyDescent="0.35"/>
    <row r="70" s="5" customFormat="1" x14ac:dyDescent="0.35"/>
    <row r="71" s="5" customFormat="1" x14ac:dyDescent="0.35"/>
    <row r="72" s="5" customFormat="1" x14ac:dyDescent="0.35"/>
    <row r="73" s="5" customFormat="1" x14ac:dyDescent="0.35"/>
    <row r="74" s="5" customFormat="1" x14ac:dyDescent="0.35"/>
    <row r="75" s="5" customFormat="1" x14ac:dyDescent="0.35"/>
    <row r="76" s="5" customFormat="1" x14ac:dyDescent="0.35"/>
    <row r="77" s="5" customFormat="1" x14ac:dyDescent="0.35"/>
    <row r="78" s="5" customFormat="1" x14ac:dyDescent="0.35"/>
    <row r="79" s="5" customFormat="1" x14ac:dyDescent="0.35"/>
    <row r="80" s="5" customFormat="1" x14ac:dyDescent="0.35"/>
    <row r="81" s="5" customFormat="1" x14ac:dyDescent="0.35"/>
    <row r="82" s="5" customFormat="1" x14ac:dyDescent="0.35"/>
    <row r="83" s="5" customFormat="1" x14ac:dyDescent="0.35"/>
    <row r="84" s="5" customFormat="1" x14ac:dyDescent="0.35"/>
    <row r="85" s="5" customFormat="1" x14ac:dyDescent="0.35"/>
    <row r="86" s="5" customFormat="1" x14ac:dyDescent="0.35"/>
    <row r="87" s="5" customFormat="1" x14ac:dyDescent="0.35"/>
    <row r="88" s="5" customFormat="1" x14ac:dyDescent="0.35"/>
    <row r="89" s="5" customFormat="1" x14ac:dyDescent="0.35"/>
    <row r="90" s="5" customFormat="1" x14ac:dyDescent="0.35"/>
    <row r="91" s="5" customFormat="1" x14ac:dyDescent="0.35"/>
    <row r="92" s="5" customFormat="1" x14ac:dyDescent="0.35"/>
    <row r="93" s="5" customFormat="1" x14ac:dyDescent="0.35"/>
    <row r="94" s="5" customFormat="1" x14ac:dyDescent="0.35"/>
    <row r="95" s="5" customFormat="1" x14ac:dyDescent="0.35"/>
    <row r="96" s="5" customFormat="1" x14ac:dyDescent="0.35"/>
    <row r="97" s="5" customFormat="1" x14ac:dyDescent="0.35"/>
    <row r="98" s="5" customFormat="1" x14ac:dyDescent="0.35"/>
    <row r="99" s="5" customFormat="1" x14ac:dyDescent="0.35"/>
    <row r="100" s="5" customFormat="1" x14ac:dyDescent="0.35"/>
    <row r="101" s="5" customFormat="1" x14ac:dyDescent="0.35"/>
    <row r="102" s="5" customFormat="1" x14ac:dyDescent="0.35"/>
    <row r="103" s="5" customFormat="1" x14ac:dyDescent="0.35"/>
    <row r="104" s="5" customFormat="1" x14ac:dyDescent="0.35"/>
    <row r="105" s="5" customFormat="1" x14ac:dyDescent="0.35"/>
    <row r="106" s="5" customFormat="1" x14ac:dyDescent="0.35"/>
    <row r="107" s="5" customFormat="1" x14ac:dyDescent="0.35"/>
    <row r="108" s="5" customFormat="1" x14ac:dyDescent="0.35"/>
    <row r="109" s="5" customFormat="1" x14ac:dyDescent="0.35"/>
    <row r="110" s="5" customFormat="1" x14ac:dyDescent="0.35"/>
    <row r="111" s="5" customFormat="1" x14ac:dyDescent="0.35"/>
    <row r="112" s="5" customFormat="1" x14ac:dyDescent="0.35"/>
    <row r="113" s="5" customFormat="1" x14ac:dyDescent="0.35"/>
    <row r="114" s="5" customFormat="1" x14ac:dyDescent="0.35"/>
    <row r="115" s="5" customFormat="1" x14ac:dyDescent="0.35"/>
    <row r="116" s="5" customFormat="1" x14ac:dyDescent="0.35"/>
    <row r="117" s="5" customFormat="1" x14ac:dyDescent="0.35"/>
    <row r="118" s="5" customFormat="1" x14ac:dyDescent="0.35"/>
    <row r="119" s="5" customFormat="1" x14ac:dyDescent="0.35"/>
    <row r="120" s="5" customFormat="1" x14ac:dyDescent="0.35"/>
    <row r="121" s="5" customFormat="1" x14ac:dyDescent="0.35"/>
    <row r="122" s="5" customFormat="1" x14ac:dyDescent="0.35"/>
    <row r="123" s="5" customFormat="1" x14ac:dyDescent="0.35"/>
    <row r="124" s="5" customFormat="1" x14ac:dyDescent="0.35"/>
    <row r="125" s="5" customFormat="1" x14ac:dyDescent="0.35"/>
    <row r="126" s="5" customFormat="1" x14ac:dyDescent="0.35"/>
    <row r="127" s="5" customFormat="1" x14ac:dyDescent="0.35"/>
    <row r="128" s="5" customFormat="1" x14ac:dyDescent="0.35"/>
    <row r="129" s="5" customFormat="1" x14ac:dyDescent="0.35"/>
    <row r="130" s="5" customFormat="1" x14ac:dyDescent="0.35"/>
    <row r="131" s="5" customFormat="1" x14ac:dyDescent="0.35"/>
    <row r="132" s="5" customFormat="1" x14ac:dyDescent="0.35"/>
    <row r="133" s="5" customFormat="1" x14ac:dyDescent="0.35"/>
    <row r="134" s="5" customFormat="1" x14ac:dyDescent="0.35"/>
    <row r="135" s="5" customFormat="1" x14ac:dyDescent="0.35"/>
    <row r="136" s="5" customFormat="1" x14ac:dyDescent="0.35"/>
    <row r="137" s="5" customFormat="1" x14ac:dyDescent="0.35"/>
    <row r="138" s="5" customFormat="1" x14ac:dyDescent="0.35"/>
    <row r="139" s="5" customFormat="1" x14ac:dyDescent="0.35"/>
    <row r="140" s="5" customFormat="1" x14ac:dyDescent="0.35"/>
    <row r="141" s="5" customFormat="1" x14ac:dyDescent="0.35"/>
    <row r="142" s="5" customFormat="1" x14ac:dyDescent="0.35"/>
    <row r="143" s="5" customFormat="1" x14ac:dyDescent="0.35"/>
    <row r="144" s="5" customFormat="1" x14ac:dyDescent="0.35"/>
    <row r="145" s="5" customFormat="1" x14ac:dyDescent="0.35"/>
    <row r="146" s="5" customFormat="1" x14ac:dyDescent="0.35"/>
    <row r="147" s="5" customFormat="1" x14ac:dyDescent="0.35"/>
    <row r="148" s="5" customFormat="1" x14ac:dyDescent="0.35"/>
    <row r="149" s="5" customFormat="1" x14ac:dyDescent="0.35"/>
    <row r="150" s="5" customFormat="1" x14ac:dyDescent="0.35"/>
    <row r="151" s="5" customFormat="1" x14ac:dyDescent="0.35"/>
    <row r="152" s="5" customFormat="1" x14ac:dyDescent="0.35"/>
    <row r="153" s="5" customFormat="1" x14ac:dyDescent="0.35"/>
    <row r="154" s="5" customFormat="1" x14ac:dyDescent="0.35"/>
    <row r="155" s="5" customFormat="1" x14ac:dyDescent="0.35"/>
    <row r="156" s="5" customFormat="1" x14ac:dyDescent="0.35"/>
    <row r="157" s="5" customFormat="1" x14ac:dyDescent="0.35"/>
    <row r="158" s="5" customFormat="1" x14ac:dyDescent="0.35"/>
    <row r="159" s="5" customFormat="1" x14ac:dyDescent="0.35"/>
    <row r="160" s="5" customFormat="1" x14ac:dyDescent="0.35"/>
    <row r="161" s="5" customFormat="1" x14ac:dyDescent="0.35"/>
    <row r="162" s="5" customFormat="1" x14ac:dyDescent="0.35"/>
    <row r="163" s="5" customFormat="1" x14ac:dyDescent="0.35"/>
  </sheetData>
  <sheetProtection algorithmName="SHA-512" hashValue="YhquHNa0BN10GllgHBnodsALpdxiAlZqbjnvBIBdmJJZJZjNqUBJ1PC4uqVpX7WaompJjKVZxtBRbE7+heLyEQ==" saltValue="FfbrM8TYOhxiI7feEcPvsQ==" spinCount="100000" sheet="1" objects="1" scenarios="1"/>
  <mergeCells count="4">
    <mergeCell ref="A1:C2"/>
    <mergeCell ref="A3:C3"/>
    <mergeCell ref="A4:C4"/>
    <mergeCell ref="A5:C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173"/>
  <sheetViews>
    <sheetView zoomScale="85" zoomScaleNormal="85" zoomScaleSheetLayoutView="100" zoomScalePageLayoutView="70" workbookViewId="0">
      <selection activeCell="C79" sqref="C79:F80"/>
    </sheetView>
  </sheetViews>
  <sheetFormatPr defaultColWidth="9.1796875" defaultRowHeight="14.5" x14ac:dyDescent="0.35"/>
  <cols>
    <col min="1" max="1" width="17.81640625" style="32" customWidth="1"/>
    <col min="2" max="2" width="31.81640625" style="32" customWidth="1"/>
    <col min="3" max="8" width="16" style="32" customWidth="1"/>
    <col min="9" max="9" width="12.453125" style="32" customWidth="1"/>
    <col min="10" max="10" width="46.54296875" style="32" customWidth="1"/>
    <col min="11" max="20" width="9.1796875" style="31"/>
    <col min="21" max="21" width="19.453125" style="31" bestFit="1" customWidth="1"/>
    <col min="22" max="49" width="9.1796875" style="31"/>
    <col min="50" max="16384" width="9.1796875" style="32"/>
  </cols>
  <sheetData>
    <row r="1" spans="1:49" ht="26.25" customHeight="1" thickTop="1" x14ac:dyDescent="0.35">
      <c r="A1" s="301" t="s">
        <v>135</v>
      </c>
      <c r="B1" s="302"/>
      <c r="C1" s="302"/>
      <c r="D1" s="302"/>
      <c r="E1" s="302"/>
      <c r="F1" s="302"/>
      <c r="G1" s="302"/>
      <c r="H1" s="302"/>
      <c r="I1" s="302"/>
      <c r="J1" s="303"/>
    </row>
    <row r="2" spans="1:49" ht="27" customHeight="1" x14ac:dyDescent="0.35">
      <c r="A2" s="304"/>
      <c r="B2" s="305"/>
      <c r="C2" s="305"/>
      <c r="D2" s="305"/>
      <c r="E2" s="305"/>
      <c r="F2" s="305"/>
      <c r="G2" s="305"/>
      <c r="H2" s="305"/>
      <c r="I2" s="305"/>
      <c r="J2" s="306"/>
    </row>
    <row r="3" spans="1:49" s="36" customFormat="1" ht="32.25" customHeight="1" x14ac:dyDescent="0.35">
      <c r="A3" s="326" t="s">
        <v>113</v>
      </c>
      <c r="B3" s="327"/>
      <c r="C3" s="327"/>
      <c r="D3" s="327"/>
      <c r="E3" s="327"/>
      <c r="F3" s="327"/>
      <c r="G3" s="327"/>
      <c r="H3" s="327"/>
      <c r="I3" s="327"/>
      <c r="J3" s="35"/>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row>
    <row r="4" spans="1:49" ht="21" x14ac:dyDescent="0.5">
      <c r="A4" s="37" t="s">
        <v>74</v>
      </c>
      <c r="B4" s="38"/>
      <c r="C4" s="38"/>
      <c r="D4" s="38"/>
      <c r="E4" s="38"/>
      <c r="F4" s="38"/>
      <c r="G4" s="38"/>
      <c r="H4" s="38"/>
      <c r="I4" s="38"/>
      <c r="J4" s="39"/>
    </row>
    <row r="5" spans="1:49" ht="29" x14ac:dyDescent="0.35">
      <c r="A5" s="40" t="s">
        <v>66</v>
      </c>
      <c r="B5" s="41" t="s">
        <v>67</v>
      </c>
      <c r="C5" s="42" t="s">
        <v>68</v>
      </c>
      <c r="D5" s="42" t="s">
        <v>69</v>
      </c>
      <c r="E5" s="42" t="s">
        <v>70</v>
      </c>
      <c r="F5" s="42" t="s">
        <v>71</v>
      </c>
      <c r="G5" s="42" t="s">
        <v>72</v>
      </c>
      <c r="H5" s="43" t="s">
        <v>10</v>
      </c>
      <c r="I5" s="41" t="s">
        <v>14</v>
      </c>
      <c r="J5" s="173" t="s">
        <v>73</v>
      </c>
    </row>
    <row r="6" spans="1:49" ht="29" x14ac:dyDescent="0.35">
      <c r="A6" s="44" t="s">
        <v>128</v>
      </c>
      <c r="B6" s="45"/>
      <c r="C6" s="158"/>
      <c r="D6" s="158"/>
      <c r="E6" s="158"/>
      <c r="F6" s="158"/>
      <c r="G6" s="158"/>
      <c r="H6" s="75">
        <f>SUM(C6:G6)</f>
        <v>0</v>
      </c>
      <c r="I6" s="46"/>
      <c r="J6" s="175"/>
    </row>
    <row r="7" spans="1:49" x14ac:dyDescent="0.35">
      <c r="A7" s="47"/>
      <c r="B7" s="45"/>
      <c r="C7" s="158"/>
      <c r="D7" s="158"/>
      <c r="E7" s="158"/>
      <c r="F7" s="158"/>
      <c r="G7" s="158"/>
      <c r="H7" s="75">
        <f t="shared" ref="H7:H11" si="0">SUM(C7:G7)</f>
        <v>0</v>
      </c>
      <c r="I7" s="46"/>
      <c r="J7" s="175"/>
    </row>
    <row r="8" spans="1:49" x14ac:dyDescent="0.35">
      <c r="A8" s="47"/>
      <c r="B8" s="45"/>
      <c r="C8" s="158"/>
      <c r="D8" s="158"/>
      <c r="E8" s="158"/>
      <c r="F8" s="158"/>
      <c r="G8" s="158"/>
      <c r="H8" s="75">
        <f t="shared" si="0"/>
        <v>0</v>
      </c>
      <c r="I8" s="46"/>
      <c r="J8" s="175"/>
    </row>
    <row r="9" spans="1:49" x14ac:dyDescent="0.35">
      <c r="A9" s="47"/>
      <c r="B9" s="45"/>
      <c r="C9" s="158"/>
      <c r="D9" s="158"/>
      <c r="E9" s="158"/>
      <c r="F9" s="158"/>
      <c r="G9" s="158"/>
      <c r="H9" s="75">
        <f t="shared" si="0"/>
        <v>0</v>
      </c>
      <c r="I9" s="46"/>
      <c r="J9" s="175"/>
    </row>
    <row r="10" spans="1:49" x14ac:dyDescent="0.35">
      <c r="A10" s="47"/>
      <c r="B10" s="45"/>
      <c r="C10" s="158"/>
      <c r="D10" s="158"/>
      <c r="E10" s="158"/>
      <c r="F10" s="158"/>
      <c r="G10" s="158"/>
      <c r="H10" s="75">
        <f t="shared" si="0"/>
        <v>0</v>
      </c>
      <c r="I10" s="46"/>
      <c r="J10" s="175"/>
    </row>
    <row r="11" spans="1:49" x14ac:dyDescent="0.35">
      <c r="A11" s="47"/>
      <c r="B11" s="45"/>
      <c r="C11" s="158"/>
      <c r="D11" s="158"/>
      <c r="E11" s="158"/>
      <c r="F11" s="158"/>
      <c r="G11" s="158"/>
      <c r="H11" s="75">
        <f t="shared" si="0"/>
        <v>0</v>
      </c>
      <c r="I11" s="46"/>
      <c r="J11" s="175"/>
    </row>
    <row r="12" spans="1:49" ht="15.5" x14ac:dyDescent="0.35">
      <c r="A12" s="48"/>
      <c r="B12" s="49" t="s">
        <v>11</v>
      </c>
      <c r="C12" s="76">
        <f>SUM(C6:C11)</f>
        <v>0</v>
      </c>
      <c r="D12" s="76">
        <f t="shared" ref="D12:G12" si="1">SUM(D6:D11)</f>
        <v>0</v>
      </c>
      <c r="E12" s="76">
        <f t="shared" si="1"/>
        <v>0</v>
      </c>
      <c r="F12" s="76">
        <f t="shared" si="1"/>
        <v>0</v>
      </c>
      <c r="G12" s="76">
        <f t="shared" si="1"/>
        <v>0</v>
      </c>
      <c r="H12" s="76">
        <f>SUM(H6:H11)</f>
        <v>0</v>
      </c>
      <c r="I12" s="50"/>
      <c r="J12" s="174"/>
    </row>
    <row r="13" spans="1:49" s="36" customFormat="1" x14ac:dyDescent="0.35">
      <c r="A13" s="51"/>
      <c r="B13" s="52"/>
      <c r="C13" s="52"/>
      <c r="D13" s="53"/>
      <c r="E13" s="53"/>
      <c r="F13" s="53"/>
      <c r="G13" s="53"/>
      <c r="H13" s="53"/>
      <c r="I13" s="53"/>
      <c r="J13" s="174"/>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row>
    <row r="14" spans="1:49" ht="21.5" thickBot="1" x14ac:dyDescent="0.55000000000000004">
      <c r="A14" s="54" t="s">
        <v>78</v>
      </c>
      <c r="B14" s="38"/>
      <c r="C14" s="38"/>
      <c r="D14" s="38"/>
      <c r="E14" s="38"/>
      <c r="F14" s="38"/>
      <c r="G14" s="38"/>
      <c r="H14" s="38"/>
      <c r="I14" s="38"/>
      <c r="J14" s="39"/>
    </row>
    <row r="15" spans="1:49" ht="44" thickBot="1" x14ac:dyDescent="0.4">
      <c r="A15" s="55"/>
      <c r="B15" s="56" t="s">
        <v>13</v>
      </c>
      <c r="C15" s="57" t="s">
        <v>30</v>
      </c>
      <c r="D15" s="57" t="s">
        <v>31</v>
      </c>
      <c r="E15" s="57" t="s">
        <v>32</v>
      </c>
      <c r="F15" s="57" t="s">
        <v>33</v>
      </c>
      <c r="G15" s="57" t="s">
        <v>34</v>
      </c>
      <c r="H15" s="58" t="s">
        <v>36</v>
      </c>
      <c r="I15" s="333" t="s">
        <v>12</v>
      </c>
      <c r="J15" s="334"/>
      <c r="U15" s="187" t="s">
        <v>64</v>
      </c>
      <c r="V15" s="31" t="s">
        <v>109</v>
      </c>
    </row>
    <row r="16" spans="1:49" x14ac:dyDescent="0.35">
      <c r="A16" s="330" t="s">
        <v>0</v>
      </c>
      <c r="B16" s="59"/>
      <c r="C16" s="161"/>
      <c r="D16" s="161"/>
      <c r="E16" s="161"/>
      <c r="F16" s="161"/>
      <c r="G16" s="161"/>
      <c r="H16" s="77">
        <f>SUM(C16:G16)</f>
        <v>0</v>
      </c>
      <c r="I16" s="322"/>
      <c r="J16" s="323"/>
      <c r="U16" s="187" t="b">
        <f>IF(H16&gt;1,TRUE,FALSE)</f>
        <v>0</v>
      </c>
    </row>
    <row r="17" spans="1:22" x14ac:dyDescent="0.35">
      <c r="A17" s="331"/>
      <c r="B17" s="60"/>
      <c r="C17" s="162"/>
      <c r="D17" s="162"/>
      <c r="E17" s="162"/>
      <c r="F17" s="162"/>
      <c r="G17" s="162"/>
      <c r="H17" s="78">
        <f t="shared" ref="H17:H25" si="2">SUM(C17:G17)</f>
        <v>0</v>
      </c>
      <c r="I17" s="318"/>
      <c r="J17" s="319"/>
      <c r="U17" s="187" t="b">
        <f t="shared" ref="U17:U106" si="3">IF(H17&gt;1,TRUE,FALSE)</f>
        <v>0</v>
      </c>
    </row>
    <row r="18" spans="1:22" x14ac:dyDescent="0.35">
      <c r="A18" s="331"/>
      <c r="B18" s="60"/>
      <c r="C18" s="162"/>
      <c r="D18" s="162"/>
      <c r="E18" s="162"/>
      <c r="F18" s="162"/>
      <c r="G18" s="162"/>
      <c r="H18" s="78">
        <f t="shared" si="2"/>
        <v>0</v>
      </c>
      <c r="I18" s="318"/>
      <c r="J18" s="319"/>
      <c r="U18" s="187" t="b">
        <f t="shared" si="3"/>
        <v>0</v>
      </c>
    </row>
    <row r="19" spans="1:22" x14ac:dyDescent="0.35">
      <c r="A19" s="331"/>
      <c r="B19" s="60"/>
      <c r="C19" s="162"/>
      <c r="D19" s="162"/>
      <c r="E19" s="162"/>
      <c r="F19" s="162"/>
      <c r="G19" s="162"/>
      <c r="H19" s="78">
        <f t="shared" si="2"/>
        <v>0</v>
      </c>
      <c r="I19" s="318"/>
      <c r="J19" s="319"/>
      <c r="U19" s="187" t="b">
        <f t="shared" si="3"/>
        <v>0</v>
      </c>
    </row>
    <row r="20" spans="1:22" x14ac:dyDescent="0.35">
      <c r="A20" s="331"/>
      <c r="B20" s="60"/>
      <c r="C20" s="162"/>
      <c r="D20" s="162"/>
      <c r="E20" s="162"/>
      <c r="F20" s="162"/>
      <c r="G20" s="162"/>
      <c r="H20" s="78">
        <f t="shared" si="2"/>
        <v>0</v>
      </c>
      <c r="I20" s="318"/>
      <c r="J20" s="319"/>
      <c r="U20" s="187" t="b">
        <f t="shared" si="3"/>
        <v>0</v>
      </c>
    </row>
    <row r="21" spans="1:22" x14ac:dyDescent="0.35">
      <c r="A21" s="331"/>
      <c r="B21" s="60"/>
      <c r="C21" s="162"/>
      <c r="D21" s="162"/>
      <c r="E21" s="162"/>
      <c r="F21" s="162"/>
      <c r="G21" s="162"/>
      <c r="H21" s="78">
        <f t="shared" si="2"/>
        <v>0</v>
      </c>
      <c r="I21" s="318"/>
      <c r="J21" s="319"/>
      <c r="U21" s="187" t="b">
        <f t="shared" si="3"/>
        <v>0</v>
      </c>
    </row>
    <row r="22" spans="1:22" x14ac:dyDescent="0.35">
      <c r="A22" s="331"/>
      <c r="B22" s="60"/>
      <c r="C22" s="162"/>
      <c r="D22" s="162"/>
      <c r="E22" s="162"/>
      <c r="F22" s="162"/>
      <c r="G22" s="162"/>
      <c r="H22" s="78">
        <f t="shared" si="2"/>
        <v>0</v>
      </c>
      <c r="I22" s="318"/>
      <c r="J22" s="319"/>
      <c r="U22" s="187" t="b">
        <f t="shared" si="3"/>
        <v>0</v>
      </c>
    </row>
    <row r="23" spans="1:22" x14ac:dyDescent="0.35">
      <c r="A23" s="331"/>
      <c r="B23" s="60"/>
      <c r="C23" s="162"/>
      <c r="D23" s="162"/>
      <c r="E23" s="162"/>
      <c r="F23" s="162"/>
      <c r="G23" s="162"/>
      <c r="H23" s="78">
        <f t="shared" si="2"/>
        <v>0</v>
      </c>
      <c r="I23" s="318"/>
      <c r="J23" s="319"/>
      <c r="U23" s="187" t="b">
        <f t="shared" si="3"/>
        <v>0</v>
      </c>
    </row>
    <row r="24" spans="1:22" x14ac:dyDescent="0.35">
      <c r="A24" s="331"/>
      <c r="B24" s="60"/>
      <c r="C24" s="162"/>
      <c r="D24" s="162"/>
      <c r="E24" s="162"/>
      <c r="F24" s="162"/>
      <c r="G24" s="162"/>
      <c r="H24" s="78">
        <f t="shared" si="2"/>
        <v>0</v>
      </c>
      <c r="I24" s="318"/>
      <c r="J24" s="319"/>
      <c r="U24" s="187" t="b">
        <f t="shared" si="3"/>
        <v>0</v>
      </c>
    </row>
    <row r="25" spans="1:22" ht="15" thickBot="1" x14ac:dyDescent="0.4">
      <c r="A25" s="331"/>
      <c r="B25" s="61"/>
      <c r="C25" s="163"/>
      <c r="D25" s="163"/>
      <c r="E25" s="163"/>
      <c r="F25" s="163"/>
      <c r="G25" s="163"/>
      <c r="H25" s="79">
        <f t="shared" si="2"/>
        <v>0</v>
      </c>
      <c r="I25" s="320"/>
      <c r="J25" s="321"/>
      <c r="U25" s="187" t="b">
        <f t="shared" si="3"/>
        <v>0</v>
      </c>
    </row>
    <row r="26" spans="1:22" ht="16" thickBot="1" x14ac:dyDescent="0.4">
      <c r="A26" s="332"/>
      <c r="B26" s="62" t="s">
        <v>24</v>
      </c>
      <c r="C26" s="80">
        <f>SUM(C16:C25)</f>
        <v>0</v>
      </c>
      <c r="D26" s="80">
        <f t="shared" ref="D26:G26" si="4">SUM(D16:D25)</f>
        <v>0</v>
      </c>
      <c r="E26" s="80">
        <f t="shared" si="4"/>
        <v>0</v>
      </c>
      <c r="F26" s="80">
        <f t="shared" si="4"/>
        <v>0</v>
      </c>
      <c r="G26" s="80">
        <f t="shared" si="4"/>
        <v>0</v>
      </c>
      <c r="H26" s="80">
        <f>SUM(C26:G26)</f>
        <v>0</v>
      </c>
      <c r="I26" s="316"/>
      <c r="J26" s="317"/>
      <c r="U26" s="187" t="b">
        <f t="shared" si="3"/>
        <v>0</v>
      </c>
      <c r="V26" s="63"/>
    </row>
    <row r="27" spans="1:22" x14ac:dyDescent="0.35">
      <c r="A27" s="330" t="s">
        <v>1</v>
      </c>
      <c r="B27" s="59"/>
      <c r="C27" s="161"/>
      <c r="D27" s="161"/>
      <c r="E27" s="161"/>
      <c r="F27" s="161"/>
      <c r="G27" s="161"/>
      <c r="H27" s="81">
        <f>SUM(C27:G27)</f>
        <v>0</v>
      </c>
      <c r="I27" s="322"/>
      <c r="J27" s="323"/>
      <c r="U27" s="187" t="b">
        <f t="shared" si="3"/>
        <v>0</v>
      </c>
    </row>
    <row r="28" spans="1:22" x14ac:dyDescent="0.35">
      <c r="A28" s="331"/>
      <c r="B28" s="60"/>
      <c r="C28" s="162"/>
      <c r="D28" s="162"/>
      <c r="E28" s="162"/>
      <c r="F28" s="162"/>
      <c r="G28" s="162"/>
      <c r="H28" s="82">
        <f>SUM(C28:G28)</f>
        <v>0</v>
      </c>
      <c r="I28" s="318"/>
      <c r="J28" s="319"/>
      <c r="U28" s="187" t="b">
        <f t="shared" si="3"/>
        <v>0</v>
      </c>
    </row>
    <row r="29" spans="1:22" x14ac:dyDescent="0.35">
      <c r="A29" s="331"/>
      <c r="B29" s="60"/>
      <c r="C29" s="162"/>
      <c r="D29" s="162"/>
      <c r="E29" s="162"/>
      <c r="F29" s="162"/>
      <c r="G29" s="162"/>
      <c r="H29" s="82">
        <f t="shared" ref="H29:H36" si="5">SUM(C29:G29)</f>
        <v>0</v>
      </c>
      <c r="I29" s="318"/>
      <c r="J29" s="319"/>
      <c r="U29" s="187" t="b">
        <f t="shared" si="3"/>
        <v>0</v>
      </c>
    </row>
    <row r="30" spans="1:22" x14ac:dyDescent="0.35">
      <c r="A30" s="331"/>
      <c r="B30" s="60"/>
      <c r="C30" s="162"/>
      <c r="D30" s="162"/>
      <c r="E30" s="162"/>
      <c r="F30" s="162"/>
      <c r="G30" s="162"/>
      <c r="H30" s="82">
        <f t="shared" si="5"/>
        <v>0</v>
      </c>
      <c r="I30" s="318"/>
      <c r="J30" s="319"/>
      <c r="U30" s="187" t="b">
        <f t="shared" si="3"/>
        <v>0</v>
      </c>
    </row>
    <row r="31" spans="1:22" x14ac:dyDescent="0.35">
      <c r="A31" s="331"/>
      <c r="B31" s="60"/>
      <c r="C31" s="162"/>
      <c r="D31" s="162"/>
      <c r="E31" s="162"/>
      <c r="F31" s="162"/>
      <c r="G31" s="162"/>
      <c r="H31" s="82">
        <f t="shared" si="5"/>
        <v>0</v>
      </c>
      <c r="I31" s="318"/>
      <c r="J31" s="319"/>
      <c r="U31" s="187" t="b">
        <f t="shared" si="3"/>
        <v>0</v>
      </c>
    </row>
    <row r="32" spans="1:22" x14ac:dyDescent="0.35">
      <c r="A32" s="331"/>
      <c r="B32" s="60"/>
      <c r="C32" s="162"/>
      <c r="D32" s="162"/>
      <c r="E32" s="162"/>
      <c r="F32" s="162"/>
      <c r="G32" s="162"/>
      <c r="H32" s="82">
        <f t="shared" si="5"/>
        <v>0</v>
      </c>
      <c r="I32" s="318"/>
      <c r="J32" s="319"/>
      <c r="U32" s="187" t="b">
        <f t="shared" si="3"/>
        <v>0</v>
      </c>
    </row>
    <row r="33" spans="1:22" x14ac:dyDescent="0.35">
      <c r="A33" s="331"/>
      <c r="B33" s="60"/>
      <c r="C33" s="162"/>
      <c r="D33" s="162"/>
      <c r="E33" s="162"/>
      <c r="F33" s="162"/>
      <c r="G33" s="162"/>
      <c r="H33" s="82">
        <f t="shared" si="5"/>
        <v>0</v>
      </c>
      <c r="I33" s="318"/>
      <c r="J33" s="319"/>
      <c r="U33" s="187" t="b">
        <f t="shared" si="3"/>
        <v>0</v>
      </c>
    </row>
    <row r="34" spans="1:22" x14ac:dyDescent="0.35">
      <c r="A34" s="331"/>
      <c r="B34" s="60"/>
      <c r="C34" s="162"/>
      <c r="D34" s="162"/>
      <c r="E34" s="162"/>
      <c r="F34" s="162"/>
      <c r="G34" s="162"/>
      <c r="H34" s="82">
        <f t="shared" si="5"/>
        <v>0</v>
      </c>
      <c r="I34" s="318"/>
      <c r="J34" s="319"/>
      <c r="U34" s="187" t="b">
        <f t="shared" si="3"/>
        <v>0</v>
      </c>
    </row>
    <row r="35" spans="1:22" x14ac:dyDescent="0.35">
      <c r="A35" s="331"/>
      <c r="B35" s="60"/>
      <c r="C35" s="162"/>
      <c r="D35" s="162"/>
      <c r="E35" s="162"/>
      <c r="F35" s="162"/>
      <c r="G35" s="162"/>
      <c r="H35" s="82">
        <f t="shared" si="5"/>
        <v>0</v>
      </c>
      <c r="I35" s="318"/>
      <c r="J35" s="319"/>
      <c r="U35" s="187" t="b">
        <f t="shared" si="3"/>
        <v>0</v>
      </c>
    </row>
    <row r="36" spans="1:22" ht="15" thickBot="1" x14ac:dyDescent="0.4">
      <c r="A36" s="331"/>
      <c r="B36" s="61"/>
      <c r="C36" s="163"/>
      <c r="D36" s="163"/>
      <c r="E36" s="163"/>
      <c r="F36" s="163"/>
      <c r="G36" s="163"/>
      <c r="H36" s="82">
        <f t="shared" si="5"/>
        <v>0</v>
      </c>
      <c r="I36" s="320"/>
      <c r="J36" s="321"/>
      <c r="U36" s="187" t="b">
        <f t="shared" si="3"/>
        <v>0</v>
      </c>
    </row>
    <row r="37" spans="1:22" ht="16" thickBot="1" x14ac:dyDescent="0.4">
      <c r="A37" s="332"/>
      <c r="B37" s="62" t="s">
        <v>25</v>
      </c>
      <c r="C37" s="80">
        <f>SUM(C27:C36)</f>
        <v>0</v>
      </c>
      <c r="D37" s="80">
        <f t="shared" ref="D37:G37" si="6">SUM(D27:D36)</f>
        <v>0</v>
      </c>
      <c r="E37" s="80">
        <f t="shared" si="6"/>
        <v>0</v>
      </c>
      <c r="F37" s="80">
        <f t="shared" si="6"/>
        <v>0</v>
      </c>
      <c r="G37" s="80">
        <f t="shared" si="6"/>
        <v>0</v>
      </c>
      <c r="H37" s="80">
        <f>SUM(C37:G37)</f>
        <v>0</v>
      </c>
      <c r="I37" s="316"/>
      <c r="J37" s="317"/>
      <c r="U37" s="187" t="b">
        <f t="shared" si="3"/>
        <v>0</v>
      </c>
      <c r="V37" s="63"/>
    </row>
    <row r="38" spans="1:22" ht="15" customHeight="1" x14ac:dyDescent="0.35">
      <c r="A38" s="330" t="s">
        <v>2</v>
      </c>
      <c r="B38" s="59"/>
      <c r="C38" s="161"/>
      <c r="D38" s="161"/>
      <c r="E38" s="161"/>
      <c r="F38" s="161"/>
      <c r="G38" s="161"/>
      <c r="H38" s="81">
        <f>SUM(C38:G38)</f>
        <v>0</v>
      </c>
      <c r="I38" s="322"/>
      <c r="J38" s="323"/>
      <c r="U38" s="187" t="b">
        <f t="shared" si="3"/>
        <v>0</v>
      </c>
    </row>
    <row r="39" spans="1:22" x14ac:dyDescent="0.35">
      <c r="A39" s="331"/>
      <c r="B39" s="60"/>
      <c r="C39" s="162"/>
      <c r="D39" s="162"/>
      <c r="E39" s="162"/>
      <c r="F39" s="162"/>
      <c r="G39" s="162"/>
      <c r="H39" s="82">
        <f>SUM(C39:G39)</f>
        <v>0</v>
      </c>
      <c r="I39" s="318"/>
      <c r="J39" s="319"/>
      <c r="U39" s="187" t="b">
        <f t="shared" si="3"/>
        <v>0</v>
      </c>
    </row>
    <row r="40" spans="1:22" x14ac:dyDescent="0.35">
      <c r="A40" s="331"/>
      <c r="B40" s="60"/>
      <c r="C40" s="162"/>
      <c r="D40" s="162"/>
      <c r="E40" s="162"/>
      <c r="F40" s="162"/>
      <c r="G40" s="162"/>
      <c r="H40" s="82">
        <f t="shared" ref="H40:H46" si="7">SUM(C40:G40)</f>
        <v>0</v>
      </c>
      <c r="I40" s="318"/>
      <c r="J40" s="319"/>
      <c r="U40" s="187" t="b">
        <f t="shared" si="3"/>
        <v>0</v>
      </c>
    </row>
    <row r="41" spans="1:22" x14ac:dyDescent="0.35">
      <c r="A41" s="331"/>
      <c r="B41" s="60"/>
      <c r="C41" s="162"/>
      <c r="D41" s="162"/>
      <c r="E41" s="162"/>
      <c r="F41" s="162"/>
      <c r="G41" s="162"/>
      <c r="H41" s="82">
        <f t="shared" si="7"/>
        <v>0</v>
      </c>
      <c r="I41" s="318"/>
      <c r="J41" s="319"/>
      <c r="U41" s="187" t="b">
        <f t="shared" si="3"/>
        <v>0</v>
      </c>
    </row>
    <row r="42" spans="1:22" x14ac:dyDescent="0.35">
      <c r="A42" s="331"/>
      <c r="B42" s="60"/>
      <c r="C42" s="162"/>
      <c r="D42" s="162"/>
      <c r="E42" s="162"/>
      <c r="F42" s="162"/>
      <c r="G42" s="162"/>
      <c r="H42" s="82">
        <f t="shared" si="7"/>
        <v>0</v>
      </c>
      <c r="I42" s="318"/>
      <c r="J42" s="319"/>
      <c r="U42" s="187" t="b">
        <f t="shared" si="3"/>
        <v>0</v>
      </c>
    </row>
    <row r="43" spans="1:22" x14ac:dyDescent="0.35">
      <c r="A43" s="331"/>
      <c r="B43" s="60"/>
      <c r="C43" s="162"/>
      <c r="D43" s="162"/>
      <c r="E43" s="162"/>
      <c r="F43" s="162"/>
      <c r="G43" s="162"/>
      <c r="H43" s="82">
        <f t="shared" si="7"/>
        <v>0</v>
      </c>
      <c r="I43" s="318"/>
      <c r="J43" s="319"/>
      <c r="U43" s="187" t="b">
        <f t="shared" si="3"/>
        <v>0</v>
      </c>
    </row>
    <row r="44" spans="1:22" x14ac:dyDescent="0.35">
      <c r="A44" s="331"/>
      <c r="B44" s="60"/>
      <c r="C44" s="162"/>
      <c r="D44" s="162"/>
      <c r="E44" s="162"/>
      <c r="F44" s="162"/>
      <c r="G44" s="162"/>
      <c r="H44" s="82">
        <f t="shared" si="7"/>
        <v>0</v>
      </c>
      <c r="I44" s="318"/>
      <c r="J44" s="319"/>
      <c r="U44" s="187" t="b">
        <f t="shared" si="3"/>
        <v>0</v>
      </c>
    </row>
    <row r="45" spans="1:22" x14ac:dyDescent="0.35">
      <c r="A45" s="331"/>
      <c r="B45" s="60"/>
      <c r="C45" s="162"/>
      <c r="D45" s="162"/>
      <c r="E45" s="162"/>
      <c r="F45" s="162"/>
      <c r="G45" s="162"/>
      <c r="H45" s="82">
        <f t="shared" si="7"/>
        <v>0</v>
      </c>
      <c r="I45" s="318"/>
      <c r="J45" s="319"/>
      <c r="U45" s="187" t="b">
        <f t="shared" si="3"/>
        <v>0</v>
      </c>
    </row>
    <row r="46" spans="1:22" x14ac:dyDescent="0.35">
      <c r="A46" s="331"/>
      <c r="B46" s="60"/>
      <c r="C46" s="162"/>
      <c r="D46" s="162"/>
      <c r="E46" s="162"/>
      <c r="F46" s="162"/>
      <c r="G46" s="162"/>
      <c r="H46" s="82">
        <f t="shared" si="7"/>
        <v>0</v>
      </c>
      <c r="I46" s="318"/>
      <c r="J46" s="319"/>
      <c r="U46" s="187" t="b">
        <f t="shared" si="3"/>
        <v>0</v>
      </c>
    </row>
    <row r="47" spans="1:22" x14ac:dyDescent="0.35">
      <c r="A47" s="331"/>
      <c r="B47" s="60"/>
      <c r="C47" s="162"/>
      <c r="D47" s="162"/>
      <c r="E47" s="162"/>
      <c r="F47" s="162"/>
      <c r="G47" s="162"/>
      <c r="H47" s="82">
        <f>SUM(C47:G47)</f>
        <v>0</v>
      </c>
      <c r="I47" s="318"/>
      <c r="J47" s="319"/>
      <c r="U47" s="187" t="b">
        <f t="shared" si="3"/>
        <v>0</v>
      </c>
    </row>
    <row r="48" spans="1:22" x14ac:dyDescent="0.35">
      <c r="A48" s="331"/>
      <c r="B48" s="60"/>
      <c r="C48" s="162"/>
      <c r="D48" s="162"/>
      <c r="E48" s="162"/>
      <c r="F48" s="162"/>
      <c r="G48" s="162"/>
      <c r="H48" s="82">
        <f t="shared" ref="H48:H66" si="8">SUM(C48:G48)</f>
        <v>0</v>
      </c>
      <c r="I48" s="318"/>
      <c r="J48" s="319"/>
      <c r="U48" s="187" t="b">
        <f t="shared" si="3"/>
        <v>0</v>
      </c>
    </row>
    <row r="49" spans="1:21" x14ac:dyDescent="0.35">
      <c r="A49" s="331"/>
      <c r="B49" s="60"/>
      <c r="C49" s="162"/>
      <c r="D49" s="162"/>
      <c r="E49" s="162"/>
      <c r="F49" s="162"/>
      <c r="G49" s="162"/>
      <c r="H49" s="82">
        <f t="shared" si="8"/>
        <v>0</v>
      </c>
      <c r="I49" s="318"/>
      <c r="J49" s="319"/>
      <c r="U49" s="187" t="b">
        <f t="shared" si="3"/>
        <v>0</v>
      </c>
    </row>
    <row r="50" spans="1:21" x14ac:dyDescent="0.35">
      <c r="A50" s="331"/>
      <c r="B50" s="60"/>
      <c r="C50" s="162"/>
      <c r="D50" s="162"/>
      <c r="E50" s="162"/>
      <c r="F50" s="162"/>
      <c r="G50" s="162"/>
      <c r="H50" s="82">
        <f t="shared" si="8"/>
        <v>0</v>
      </c>
      <c r="I50" s="245"/>
      <c r="J50" s="246"/>
      <c r="U50" s="187" t="b">
        <f t="shared" si="3"/>
        <v>0</v>
      </c>
    </row>
    <row r="51" spans="1:21" x14ac:dyDescent="0.35">
      <c r="A51" s="331"/>
      <c r="B51" s="60"/>
      <c r="C51" s="162"/>
      <c r="D51" s="162"/>
      <c r="E51" s="162"/>
      <c r="F51" s="162"/>
      <c r="G51" s="162"/>
      <c r="H51" s="82">
        <f t="shared" si="8"/>
        <v>0</v>
      </c>
      <c r="I51" s="245"/>
      <c r="J51" s="246"/>
      <c r="U51" s="187" t="b">
        <f t="shared" si="3"/>
        <v>0</v>
      </c>
    </row>
    <row r="52" spans="1:21" x14ac:dyDescent="0.35">
      <c r="A52" s="331"/>
      <c r="B52" s="60"/>
      <c r="C52" s="162"/>
      <c r="D52" s="162"/>
      <c r="E52" s="162"/>
      <c r="F52" s="162"/>
      <c r="G52" s="162"/>
      <c r="H52" s="82">
        <f t="shared" si="8"/>
        <v>0</v>
      </c>
      <c r="I52" s="245"/>
      <c r="J52" s="246"/>
      <c r="U52" s="187" t="b">
        <f t="shared" si="3"/>
        <v>0</v>
      </c>
    </row>
    <row r="53" spans="1:21" x14ac:dyDescent="0.35">
      <c r="A53" s="331"/>
      <c r="B53" s="60"/>
      <c r="C53" s="162"/>
      <c r="D53" s="162"/>
      <c r="E53" s="162"/>
      <c r="F53" s="162"/>
      <c r="G53" s="162"/>
      <c r="H53" s="82">
        <f t="shared" si="8"/>
        <v>0</v>
      </c>
      <c r="I53" s="245"/>
      <c r="J53" s="246"/>
      <c r="U53" s="187" t="b">
        <f t="shared" si="3"/>
        <v>0</v>
      </c>
    </row>
    <row r="54" spans="1:21" x14ac:dyDescent="0.35">
      <c r="A54" s="331"/>
      <c r="B54" s="60"/>
      <c r="C54" s="162"/>
      <c r="D54" s="162"/>
      <c r="E54" s="162"/>
      <c r="F54" s="162"/>
      <c r="G54" s="162"/>
      <c r="H54" s="82">
        <f t="shared" si="8"/>
        <v>0</v>
      </c>
      <c r="I54" s="245"/>
      <c r="J54" s="246"/>
      <c r="U54" s="187" t="b">
        <f t="shared" si="3"/>
        <v>0</v>
      </c>
    </row>
    <row r="55" spans="1:21" x14ac:dyDescent="0.35">
      <c r="A55" s="331"/>
      <c r="B55" s="60"/>
      <c r="C55" s="162"/>
      <c r="D55" s="162"/>
      <c r="E55" s="162"/>
      <c r="F55" s="162"/>
      <c r="G55" s="162"/>
      <c r="H55" s="82">
        <f t="shared" si="8"/>
        <v>0</v>
      </c>
      <c r="I55" s="245"/>
      <c r="J55" s="246"/>
      <c r="U55" s="187" t="b">
        <f t="shared" si="3"/>
        <v>0</v>
      </c>
    </row>
    <row r="56" spans="1:21" x14ac:dyDescent="0.35">
      <c r="A56" s="331"/>
      <c r="B56" s="60"/>
      <c r="C56" s="162"/>
      <c r="D56" s="162"/>
      <c r="E56" s="162"/>
      <c r="F56" s="162"/>
      <c r="G56" s="162"/>
      <c r="H56" s="82">
        <f t="shared" si="8"/>
        <v>0</v>
      </c>
      <c r="I56" s="245"/>
      <c r="J56" s="246"/>
      <c r="U56" s="187" t="b">
        <f t="shared" si="3"/>
        <v>0</v>
      </c>
    </row>
    <row r="57" spans="1:21" x14ac:dyDescent="0.35">
      <c r="A57" s="331"/>
      <c r="B57" s="60"/>
      <c r="C57" s="162"/>
      <c r="D57" s="162"/>
      <c r="E57" s="162"/>
      <c r="F57" s="162"/>
      <c r="G57" s="162"/>
      <c r="H57" s="82">
        <f t="shared" si="8"/>
        <v>0</v>
      </c>
      <c r="I57" s="245"/>
      <c r="J57" s="246"/>
      <c r="U57" s="187" t="b">
        <f t="shared" si="3"/>
        <v>0</v>
      </c>
    </row>
    <row r="58" spans="1:21" x14ac:dyDescent="0.35">
      <c r="A58" s="331"/>
      <c r="B58" s="60"/>
      <c r="C58" s="162"/>
      <c r="D58" s="162"/>
      <c r="E58" s="162"/>
      <c r="F58" s="162"/>
      <c r="G58" s="162"/>
      <c r="H58" s="82">
        <f>SUM(C58:G58)</f>
        <v>0</v>
      </c>
      <c r="I58" s="245"/>
      <c r="J58" s="246"/>
      <c r="U58" s="187" t="b">
        <f t="shared" si="3"/>
        <v>0</v>
      </c>
    </row>
    <row r="59" spans="1:21" x14ac:dyDescent="0.35">
      <c r="A59" s="331"/>
      <c r="B59" s="60"/>
      <c r="C59" s="162"/>
      <c r="D59" s="162"/>
      <c r="E59" s="162"/>
      <c r="F59" s="162"/>
      <c r="G59" s="162"/>
      <c r="H59" s="82">
        <f t="shared" si="8"/>
        <v>0</v>
      </c>
      <c r="I59" s="245"/>
      <c r="J59" s="246"/>
      <c r="U59" s="187" t="b">
        <f t="shared" si="3"/>
        <v>0</v>
      </c>
    </row>
    <row r="60" spans="1:21" x14ac:dyDescent="0.35">
      <c r="A60" s="331"/>
      <c r="B60" s="60"/>
      <c r="C60" s="162"/>
      <c r="D60" s="162"/>
      <c r="E60" s="162"/>
      <c r="F60" s="162"/>
      <c r="G60" s="162"/>
      <c r="H60" s="82">
        <f t="shared" si="8"/>
        <v>0</v>
      </c>
      <c r="I60" s="245"/>
      <c r="J60" s="246"/>
      <c r="U60" s="187" t="b">
        <f t="shared" si="3"/>
        <v>0</v>
      </c>
    </row>
    <row r="61" spans="1:21" x14ac:dyDescent="0.35">
      <c r="A61" s="331"/>
      <c r="B61" s="60"/>
      <c r="C61" s="162"/>
      <c r="D61" s="162"/>
      <c r="E61" s="162"/>
      <c r="F61" s="162"/>
      <c r="G61" s="162"/>
      <c r="H61" s="82">
        <f t="shared" si="8"/>
        <v>0</v>
      </c>
      <c r="I61" s="245"/>
      <c r="J61" s="246"/>
      <c r="U61" s="187" t="b">
        <f t="shared" si="3"/>
        <v>0</v>
      </c>
    </row>
    <row r="62" spans="1:21" x14ac:dyDescent="0.35">
      <c r="A62" s="331"/>
      <c r="B62" s="60"/>
      <c r="C62" s="162"/>
      <c r="D62" s="162"/>
      <c r="E62" s="162"/>
      <c r="F62" s="162"/>
      <c r="G62" s="162"/>
      <c r="H62" s="82">
        <f t="shared" si="8"/>
        <v>0</v>
      </c>
      <c r="I62" s="245"/>
      <c r="J62" s="246"/>
      <c r="U62" s="187" t="b">
        <f t="shared" si="3"/>
        <v>0</v>
      </c>
    </row>
    <row r="63" spans="1:21" x14ac:dyDescent="0.35">
      <c r="A63" s="331"/>
      <c r="B63" s="60"/>
      <c r="C63" s="162"/>
      <c r="D63" s="162"/>
      <c r="E63" s="162"/>
      <c r="F63" s="162"/>
      <c r="G63" s="162"/>
      <c r="H63" s="82">
        <f t="shared" si="8"/>
        <v>0</v>
      </c>
      <c r="I63" s="245"/>
      <c r="J63" s="246"/>
      <c r="U63" s="187" t="b">
        <f t="shared" si="3"/>
        <v>0</v>
      </c>
    </row>
    <row r="64" spans="1:21" x14ac:dyDescent="0.35">
      <c r="A64" s="331"/>
      <c r="B64" s="60"/>
      <c r="C64" s="162"/>
      <c r="D64" s="162"/>
      <c r="E64" s="162"/>
      <c r="F64" s="162"/>
      <c r="G64" s="162"/>
      <c r="H64" s="82">
        <f t="shared" si="8"/>
        <v>0</v>
      </c>
      <c r="I64" s="245"/>
      <c r="J64" s="246"/>
      <c r="U64" s="187" t="b">
        <f t="shared" si="3"/>
        <v>0</v>
      </c>
    </row>
    <row r="65" spans="1:22" x14ac:dyDescent="0.35">
      <c r="A65" s="331"/>
      <c r="B65" s="60"/>
      <c r="C65" s="162"/>
      <c r="D65" s="162"/>
      <c r="E65" s="162"/>
      <c r="F65" s="162"/>
      <c r="G65" s="162"/>
      <c r="H65" s="82">
        <f t="shared" si="8"/>
        <v>0</v>
      </c>
      <c r="I65" s="318"/>
      <c r="J65" s="319"/>
      <c r="U65" s="187" t="b">
        <f t="shared" si="3"/>
        <v>0</v>
      </c>
    </row>
    <row r="66" spans="1:22" x14ac:dyDescent="0.35">
      <c r="A66" s="331"/>
      <c r="B66" s="60"/>
      <c r="C66" s="162"/>
      <c r="D66" s="162"/>
      <c r="E66" s="162"/>
      <c r="F66" s="162"/>
      <c r="G66" s="162"/>
      <c r="H66" s="82">
        <f t="shared" si="8"/>
        <v>0</v>
      </c>
      <c r="I66" s="318"/>
      <c r="J66" s="319"/>
      <c r="U66" s="187" t="b">
        <f t="shared" si="3"/>
        <v>0</v>
      </c>
    </row>
    <row r="67" spans="1:22" ht="15" thickBot="1" x14ac:dyDescent="0.4">
      <c r="A67" s="331"/>
      <c r="B67" s="61"/>
      <c r="C67" s="163"/>
      <c r="D67" s="163"/>
      <c r="E67" s="163"/>
      <c r="F67" s="163"/>
      <c r="G67" s="163"/>
      <c r="H67" s="82">
        <f>SUM(C67:G67)</f>
        <v>0</v>
      </c>
      <c r="I67" s="320"/>
      <c r="J67" s="321"/>
      <c r="U67" s="187" t="b">
        <f t="shared" si="3"/>
        <v>0</v>
      </c>
    </row>
    <row r="68" spans="1:22" ht="19.5" customHeight="1" thickBot="1" x14ac:dyDescent="0.4">
      <c r="A68" s="332"/>
      <c r="B68" s="62" t="s">
        <v>26</v>
      </c>
      <c r="C68" s="80">
        <f>SUM(C38:C67)</f>
        <v>0</v>
      </c>
      <c r="D68" s="80">
        <f t="shared" ref="D68:E68" si="9">SUM(D38:D67)</f>
        <v>0</v>
      </c>
      <c r="E68" s="80">
        <f t="shared" si="9"/>
        <v>0</v>
      </c>
      <c r="F68" s="80">
        <f>SUM(F38:F67)</f>
        <v>0</v>
      </c>
      <c r="G68" s="80">
        <f>SUM(G38:G67)</f>
        <v>0</v>
      </c>
      <c r="H68" s="80">
        <f>SUM(C68:G68)</f>
        <v>0</v>
      </c>
      <c r="I68" s="316"/>
      <c r="J68" s="317"/>
      <c r="U68" s="187" t="b">
        <f t="shared" si="3"/>
        <v>0</v>
      </c>
      <c r="V68" s="63"/>
    </row>
    <row r="69" spans="1:22" ht="15" customHeight="1" x14ac:dyDescent="0.35">
      <c r="A69" s="330" t="s">
        <v>3</v>
      </c>
      <c r="B69" s="64"/>
      <c r="C69" s="161"/>
      <c r="D69" s="161"/>
      <c r="E69" s="161"/>
      <c r="F69" s="161"/>
      <c r="G69" s="161"/>
      <c r="H69" s="82">
        <f>SUM(C69:G69)</f>
        <v>0</v>
      </c>
      <c r="I69" s="322"/>
      <c r="J69" s="323"/>
      <c r="U69" s="187" t="b">
        <f t="shared" si="3"/>
        <v>0</v>
      </c>
    </row>
    <row r="70" spans="1:22" x14ac:dyDescent="0.35">
      <c r="A70" s="331"/>
      <c r="B70" s="65"/>
      <c r="C70" s="162"/>
      <c r="D70" s="162"/>
      <c r="E70" s="162"/>
      <c r="F70" s="162"/>
      <c r="G70" s="162"/>
      <c r="H70" s="82">
        <f t="shared" ref="H70:H77" si="10">SUM(C70:G70)</f>
        <v>0</v>
      </c>
      <c r="I70" s="318"/>
      <c r="J70" s="319"/>
      <c r="U70" s="187" t="b">
        <f t="shared" si="3"/>
        <v>0</v>
      </c>
    </row>
    <row r="71" spans="1:22" x14ac:dyDescent="0.35">
      <c r="A71" s="331"/>
      <c r="B71" s="65"/>
      <c r="C71" s="162"/>
      <c r="D71" s="162"/>
      <c r="E71" s="162"/>
      <c r="F71" s="162"/>
      <c r="G71" s="162"/>
      <c r="H71" s="82">
        <f t="shared" si="10"/>
        <v>0</v>
      </c>
      <c r="I71" s="318"/>
      <c r="J71" s="319"/>
      <c r="U71" s="187" t="b">
        <f t="shared" si="3"/>
        <v>0</v>
      </c>
    </row>
    <row r="72" spans="1:22" x14ac:dyDescent="0.35">
      <c r="A72" s="331"/>
      <c r="B72" s="65"/>
      <c r="C72" s="162"/>
      <c r="D72" s="162"/>
      <c r="E72" s="162"/>
      <c r="F72" s="162"/>
      <c r="G72" s="162"/>
      <c r="H72" s="82">
        <f t="shared" si="10"/>
        <v>0</v>
      </c>
      <c r="I72" s="318"/>
      <c r="J72" s="319"/>
      <c r="U72" s="187" t="b">
        <f t="shared" si="3"/>
        <v>0</v>
      </c>
    </row>
    <row r="73" spans="1:22" x14ac:dyDescent="0.35">
      <c r="A73" s="331"/>
      <c r="B73" s="65"/>
      <c r="C73" s="162"/>
      <c r="D73" s="162"/>
      <c r="E73" s="162"/>
      <c r="F73" s="162"/>
      <c r="G73" s="162"/>
      <c r="H73" s="82">
        <f t="shared" si="10"/>
        <v>0</v>
      </c>
      <c r="I73" s="318"/>
      <c r="J73" s="319"/>
      <c r="U73" s="187" t="b">
        <f t="shared" si="3"/>
        <v>0</v>
      </c>
    </row>
    <row r="74" spans="1:22" x14ac:dyDescent="0.35">
      <c r="A74" s="331"/>
      <c r="B74" s="65"/>
      <c r="C74" s="162"/>
      <c r="D74" s="162"/>
      <c r="E74" s="162"/>
      <c r="F74" s="162"/>
      <c r="G74" s="162"/>
      <c r="H74" s="82">
        <f t="shared" si="10"/>
        <v>0</v>
      </c>
      <c r="I74" s="318"/>
      <c r="J74" s="319"/>
      <c r="U74" s="187" t="b">
        <f t="shared" si="3"/>
        <v>0</v>
      </c>
    </row>
    <row r="75" spans="1:22" x14ac:dyDescent="0.35">
      <c r="A75" s="331"/>
      <c r="B75" s="65"/>
      <c r="C75" s="162"/>
      <c r="D75" s="162"/>
      <c r="E75" s="162"/>
      <c r="F75" s="162"/>
      <c r="G75" s="162"/>
      <c r="H75" s="82">
        <f t="shared" si="10"/>
        <v>0</v>
      </c>
      <c r="I75" s="318"/>
      <c r="J75" s="319"/>
      <c r="U75" s="187" t="b">
        <f t="shared" si="3"/>
        <v>0</v>
      </c>
    </row>
    <row r="76" spans="1:22" x14ac:dyDescent="0.35">
      <c r="A76" s="331"/>
      <c r="B76" s="65"/>
      <c r="C76" s="162"/>
      <c r="D76" s="162"/>
      <c r="E76" s="162"/>
      <c r="F76" s="162"/>
      <c r="G76" s="162"/>
      <c r="H76" s="82">
        <f t="shared" si="10"/>
        <v>0</v>
      </c>
      <c r="I76" s="318"/>
      <c r="J76" s="319"/>
      <c r="U76" s="187" t="b">
        <f t="shared" si="3"/>
        <v>0</v>
      </c>
    </row>
    <row r="77" spans="1:22" ht="15" thickBot="1" x14ac:dyDescent="0.4">
      <c r="A77" s="331"/>
      <c r="B77" s="66"/>
      <c r="C77" s="163"/>
      <c r="D77" s="163"/>
      <c r="E77" s="163"/>
      <c r="F77" s="163"/>
      <c r="G77" s="163"/>
      <c r="H77" s="82">
        <f t="shared" si="10"/>
        <v>0</v>
      </c>
      <c r="I77" s="320"/>
      <c r="J77" s="321"/>
      <c r="U77" s="187" t="b">
        <f t="shared" si="3"/>
        <v>0</v>
      </c>
    </row>
    <row r="78" spans="1:22" ht="38.25" customHeight="1" thickBot="1" x14ac:dyDescent="0.4">
      <c r="A78" s="332"/>
      <c r="B78" s="62" t="s">
        <v>27</v>
      </c>
      <c r="C78" s="80">
        <f>SUM(C69:C77)</f>
        <v>0</v>
      </c>
      <c r="D78" s="80">
        <f t="shared" ref="D78:G78" si="11">SUM(D69:D77)</f>
        <v>0</v>
      </c>
      <c r="E78" s="80">
        <f t="shared" si="11"/>
        <v>0</v>
      </c>
      <c r="F78" s="80">
        <f t="shared" si="11"/>
        <v>0</v>
      </c>
      <c r="G78" s="80">
        <f t="shared" si="11"/>
        <v>0</v>
      </c>
      <c r="H78" s="80">
        <f>SUM(C78:G78)</f>
        <v>0</v>
      </c>
      <c r="I78" s="316"/>
      <c r="J78" s="317"/>
      <c r="U78" s="187" t="b">
        <f t="shared" si="3"/>
        <v>0</v>
      </c>
      <c r="V78" s="63"/>
    </row>
    <row r="79" spans="1:22" ht="15" customHeight="1" x14ac:dyDescent="0.35">
      <c r="A79" s="330" t="s">
        <v>29</v>
      </c>
      <c r="B79" s="64"/>
      <c r="C79" s="161"/>
      <c r="D79" s="161"/>
      <c r="E79" s="161"/>
      <c r="F79" s="161"/>
      <c r="G79" s="161"/>
      <c r="H79" s="77">
        <f>SUM(C79:G79)</f>
        <v>0</v>
      </c>
      <c r="I79" s="322"/>
      <c r="J79" s="323"/>
      <c r="U79" s="187" t="b">
        <f t="shared" si="3"/>
        <v>0</v>
      </c>
    </row>
    <row r="80" spans="1:22" x14ac:dyDescent="0.35">
      <c r="A80" s="331"/>
      <c r="B80" s="65"/>
      <c r="C80" s="162"/>
      <c r="D80" s="162"/>
      <c r="E80" s="162"/>
      <c r="F80" s="162"/>
      <c r="G80" s="162"/>
      <c r="H80" s="78">
        <f t="shared" ref="H80:H88" si="12">SUM(C80:G80)</f>
        <v>0</v>
      </c>
      <c r="I80" s="318"/>
      <c r="J80" s="319"/>
      <c r="U80" s="187" t="b">
        <f t="shared" si="3"/>
        <v>0</v>
      </c>
    </row>
    <row r="81" spans="1:22" x14ac:dyDescent="0.35">
      <c r="A81" s="331"/>
      <c r="B81" s="65"/>
      <c r="C81" s="162"/>
      <c r="D81" s="162"/>
      <c r="E81" s="162"/>
      <c r="F81" s="162"/>
      <c r="G81" s="162"/>
      <c r="H81" s="78">
        <f t="shared" si="12"/>
        <v>0</v>
      </c>
      <c r="I81" s="318"/>
      <c r="J81" s="319"/>
      <c r="U81" s="187" t="b">
        <f t="shared" si="3"/>
        <v>0</v>
      </c>
    </row>
    <row r="82" spans="1:22" x14ac:dyDescent="0.35">
      <c r="A82" s="331"/>
      <c r="B82" s="65"/>
      <c r="C82" s="162"/>
      <c r="D82" s="162"/>
      <c r="E82" s="162"/>
      <c r="F82" s="162"/>
      <c r="G82" s="162"/>
      <c r="H82" s="78">
        <f t="shared" si="12"/>
        <v>0</v>
      </c>
      <c r="I82" s="318"/>
      <c r="J82" s="319"/>
      <c r="U82" s="187" t="b">
        <f t="shared" si="3"/>
        <v>0</v>
      </c>
    </row>
    <row r="83" spans="1:22" x14ac:dyDescent="0.35">
      <c r="A83" s="331"/>
      <c r="B83" s="65"/>
      <c r="C83" s="162"/>
      <c r="D83" s="162"/>
      <c r="E83" s="162"/>
      <c r="F83" s="162"/>
      <c r="G83" s="162"/>
      <c r="H83" s="78">
        <f t="shared" si="12"/>
        <v>0</v>
      </c>
      <c r="I83" s="318"/>
      <c r="J83" s="319"/>
      <c r="U83" s="187" t="b">
        <f t="shared" si="3"/>
        <v>0</v>
      </c>
    </row>
    <row r="84" spans="1:22" x14ac:dyDescent="0.35">
      <c r="A84" s="331"/>
      <c r="B84" s="65"/>
      <c r="C84" s="162"/>
      <c r="D84" s="162"/>
      <c r="E84" s="162"/>
      <c r="F84" s="162"/>
      <c r="G84" s="162"/>
      <c r="H84" s="78">
        <f t="shared" si="12"/>
        <v>0</v>
      </c>
      <c r="I84" s="318"/>
      <c r="J84" s="319"/>
      <c r="U84" s="187" t="b">
        <f t="shared" si="3"/>
        <v>0</v>
      </c>
    </row>
    <row r="85" spans="1:22" x14ac:dyDescent="0.35">
      <c r="A85" s="331"/>
      <c r="B85" s="65"/>
      <c r="C85" s="162"/>
      <c r="D85" s="162"/>
      <c r="E85" s="162"/>
      <c r="F85" s="162"/>
      <c r="G85" s="162"/>
      <c r="H85" s="78">
        <f>SUM(C85:G85)</f>
        <v>0</v>
      </c>
      <c r="I85" s="318"/>
      <c r="J85" s="319"/>
      <c r="U85" s="187" t="b">
        <f t="shared" si="3"/>
        <v>0</v>
      </c>
    </row>
    <row r="86" spans="1:22" x14ac:dyDescent="0.35">
      <c r="A86" s="331"/>
      <c r="B86" s="65"/>
      <c r="C86" s="162"/>
      <c r="D86" s="162"/>
      <c r="E86" s="162"/>
      <c r="F86" s="162"/>
      <c r="G86" s="162"/>
      <c r="H86" s="78">
        <f t="shared" si="12"/>
        <v>0</v>
      </c>
      <c r="I86" s="318"/>
      <c r="J86" s="319"/>
      <c r="U86" s="187" t="b">
        <f t="shared" si="3"/>
        <v>0</v>
      </c>
    </row>
    <row r="87" spans="1:22" x14ac:dyDescent="0.35">
      <c r="A87" s="331"/>
      <c r="B87" s="65"/>
      <c r="C87" s="162"/>
      <c r="D87" s="162"/>
      <c r="E87" s="162"/>
      <c r="F87" s="162"/>
      <c r="G87" s="162"/>
      <c r="H87" s="78">
        <f t="shared" si="12"/>
        <v>0</v>
      </c>
      <c r="I87" s="318"/>
      <c r="J87" s="319"/>
      <c r="U87" s="187" t="b">
        <f t="shared" si="3"/>
        <v>0</v>
      </c>
    </row>
    <row r="88" spans="1:22" ht="15" thickBot="1" x14ac:dyDescent="0.4">
      <c r="A88" s="331"/>
      <c r="B88" s="66"/>
      <c r="C88" s="163"/>
      <c r="D88" s="163"/>
      <c r="E88" s="163"/>
      <c r="F88" s="163"/>
      <c r="G88" s="163"/>
      <c r="H88" s="79">
        <f t="shared" si="12"/>
        <v>0</v>
      </c>
      <c r="I88" s="320"/>
      <c r="J88" s="321"/>
      <c r="U88" s="187" t="b">
        <f t="shared" si="3"/>
        <v>0</v>
      </c>
    </row>
    <row r="89" spans="1:22" ht="38.25" customHeight="1" thickBot="1" x14ac:dyDescent="0.4">
      <c r="A89" s="332"/>
      <c r="B89" s="273" t="s">
        <v>35</v>
      </c>
      <c r="C89" s="272">
        <f>SUM(C79:C88)</f>
        <v>0</v>
      </c>
      <c r="D89" s="272">
        <f t="shared" ref="D89:G89" si="13">SUM(D79:D88)</f>
        <v>0</v>
      </c>
      <c r="E89" s="272">
        <f t="shared" si="13"/>
        <v>0</v>
      </c>
      <c r="F89" s="272">
        <f t="shared" si="13"/>
        <v>0</v>
      </c>
      <c r="G89" s="272">
        <f t="shared" si="13"/>
        <v>0</v>
      </c>
      <c r="H89" s="272">
        <f t="shared" ref="H89:H101" si="14">SUM(C89:G89)</f>
        <v>0</v>
      </c>
      <c r="I89" s="324"/>
      <c r="J89" s="325"/>
      <c r="U89" s="187" t="b">
        <f t="shared" si="3"/>
        <v>0</v>
      </c>
      <c r="V89" s="63"/>
    </row>
    <row r="90" spans="1:22" ht="16.5" customHeight="1" x14ac:dyDescent="0.35">
      <c r="A90" s="335" t="s">
        <v>142</v>
      </c>
      <c r="B90" s="276"/>
      <c r="C90" s="161"/>
      <c r="D90" s="161"/>
      <c r="E90" s="161"/>
      <c r="F90" s="161"/>
      <c r="G90" s="161"/>
      <c r="H90" s="280">
        <f t="shared" si="14"/>
        <v>0</v>
      </c>
      <c r="I90" s="322"/>
      <c r="J90" s="323"/>
      <c r="U90" s="187" t="b">
        <f t="shared" si="3"/>
        <v>0</v>
      </c>
      <c r="V90" s="63"/>
    </row>
    <row r="91" spans="1:22" ht="15" customHeight="1" x14ac:dyDescent="0.35">
      <c r="A91" s="336"/>
      <c r="B91" s="277"/>
      <c r="C91" s="162"/>
      <c r="D91" s="162"/>
      <c r="E91" s="162"/>
      <c r="F91" s="162"/>
      <c r="G91" s="162"/>
      <c r="H91" s="281">
        <f t="shared" si="14"/>
        <v>0</v>
      </c>
      <c r="I91" s="318"/>
      <c r="J91" s="319"/>
      <c r="U91" s="187" t="b">
        <f t="shared" si="3"/>
        <v>0</v>
      </c>
      <c r="V91" s="63"/>
    </row>
    <row r="92" spans="1:22" ht="16.5" customHeight="1" x14ac:dyDescent="0.35">
      <c r="A92" s="336"/>
      <c r="B92" s="277"/>
      <c r="C92" s="162"/>
      <c r="D92" s="162"/>
      <c r="E92" s="162"/>
      <c r="F92" s="162"/>
      <c r="G92" s="162"/>
      <c r="H92" s="281">
        <f t="shared" si="14"/>
        <v>0</v>
      </c>
      <c r="I92" s="318"/>
      <c r="J92" s="319"/>
      <c r="U92" s="187" t="b">
        <f t="shared" si="3"/>
        <v>0</v>
      </c>
      <c r="V92" s="63"/>
    </row>
    <row r="93" spans="1:22" ht="15" customHeight="1" x14ac:dyDescent="0.35">
      <c r="A93" s="336"/>
      <c r="B93" s="277"/>
      <c r="C93" s="162"/>
      <c r="D93" s="162"/>
      <c r="E93" s="162"/>
      <c r="F93" s="162"/>
      <c r="G93" s="162"/>
      <c r="H93" s="281">
        <f t="shared" si="14"/>
        <v>0</v>
      </c>
      <c r="I93" s="318"/>
      <c r="J93" s="319"/>
      <c r="U93" s="187" t="b">
        <f t="shared" si="3"/>
        <v>0</v>
      </c>
      <c r="V93" s="63"/>
    </row>
    <row r="94" spans="1:22" ht="16.5" customHeight="1" x14ac:dyDescent="0.35">
      <c r="A94" s="336"/>
      <c r="B94" s="277"/>
      <c r="C94" s="162"/>
      <c r="D94" s="162"/>
      <c r="E94" s="162"/>
      <c r="F94" s="162"/>
      <c r="G94" s="162"/>
      <c r="H94" s="281">
        <f t="shared" si="14"/>
        <v>0</v>
      </c>
      <c r="I94" s="318"/>
      <c r="J94" s="319"/>
      <c r="U94" s="187" t="b">
        <f t="shared" si="3"/>
        <v>0</v>
      </c>
      <c r="V94" s="63"/>
    </row>
    <row r="95" spans="1:22" ht="15" customHeight="1" x14ac:dyDescent="0.35">
      <c r="A95" s="336"/>
      <c r="B95" s="277"/>
      <c r="C95" s="162"/>
      <c r="D95" s="162"/>
      <c r="E95" s="162"/>
      <c r="F95" s="162"/>
      <c r="G95" s="162"/>
      <c r="H95" s="281">
        <f t="shared" si="14"/>
        <v>0</v>
      </c>
      <c r="I95" s="318"/>
      <c r="J95" s="319"/>
      <c r="U95" s="187" t="b">
        <f t="shared" si="3"/>
        <v>0</v>
      </c>
      <c r="V95" s="63"/>
    </row>
    <row r="96" spans="1:22" ht="16.5" customHeight="1" x14ac:dyDescent="0.35">
      <c r="A96" s="336"/>
      <c r="B96" s="277"/>
      <c r="C96" s="162"/>
      <c r="D96" s="162"/>
      <c r="E96" s="162"/>
      <c r="F96" s="162"/>
      <c r="G96" s="162"/>
      <c r="H96" s="281">
        <f t="shared" si="14"/>
        <v>0</v>
      </c>
      <c r="I96" s="318"/>
      <c r="J96" s="319"/>
      <c r="U96" s="187" t="b">
        <f t="shared" si="3"/>
        <v>0</v>
      </c>
      <c r="V96" s="63"/>
    </row>
    <row r="97" spans="1:22" ht="15" customHeight="1" x14ac:dyDescent="0.35">
      <c r="A97" s="336"/>
      <c r="B97" s="277"/>
      <c r="C97" s="162"/>
      <c r="D97" s="162"/>
      <c r="E97" s="162"/>
      <c r="F97" s="162"/>
      <c r="G97" s="162"/>
      <c r="H97" s="281">
        <f t="shared" si="14"/>
        <v>0</v>
      </c>
      <c r="I97" s="318"/>
      <c r="J97" s="319"/>
      <c r="U97" s="187" t="b">
        <f t="shared" si="3"/>
        <v>0</v>
      </c>
      <c r="V97" s="63"/>
    </row>
    <row r="98" spans="1:22" ht="16.5" customHeight="1" x14ac:dyDescent="0.35">
      <c r="A98" s="336"/>
      <c r="B98" s="277"/>
      <c r="C98" s="162"/>
      <c r="D98" s="162"/>
      <c r="E98" s="162"/>
      <c r="F98" s="162"/>
      <c r="G98" s="162"/>
      <c r="H98" s="281">
        <f t="shared" si="14"/>
        <v>0</v>
      </c>
      <c r="I98" s="318"/>
      <c r="J98" s="319"/>
      <c r="U98" s="187" t="b">
        <f t="shared" si="3"/>
        <v>0</v>
      </c>
      <c r="V98" s="63"/>
    </row>
    <row r="99" spans="1:22" ht="16.5" customHeight="1" thickBot="1" x14ac:dyDescent="0.4">
      <c r="A99" s="336"/>
      <c r="B99" s="278"/>
      <c r="C99" s="279"/>
      <c r="D99" s="279"/>
      <c r="E99" s="279"/>
      <c r="F99" s="279"/>
      <c r="G99" s="279"/>
      <c r="H99" s="282">
        <f t="shared" si="14"/>
        <v>0</v>
      </c>
      <c r="I99" s="320"/>
      <c r="J99" s="321"/>
      <c r="U99" s="187" t="b">
        <f t="shared" si="3"/>
        <v>0</v>
      </c>
      <c r="V99" s="63"/>
    </row>
    <row r="100" spans="1:22" ht="38.25" customHeight="1" thickBot="1" x14ac:dyDescent="0.4">
      <c r="A100" s="337"/>
      <c r="B100" s="274" t="s">
        <v>143</v>
      </c>
      <c r="C100" s="275">
        <f>SUM(C90:C99)</f>
        <v>0</v>
      </c>
      <c r="D100" s="275">
        <f t="shared" ref="D100:G100" si="15">SUM(D90:D99)</f>
        <v>0</v>
      </c>
      <c r="E100" s="275">
        <f t="shared" si="15"/>
        <v>0</v>
      </c>
      <c r="F100" s="275">
        <f t="shared" si="15"/>
        <v>0</v>
      </c>
      <c r="G100" s="275">
        <f t="shared" si="15"/>
        <v>0</v>
      </c>
      <c r="H100" s="275">
        <f t="shared" si="14"/>
        <v>0</v>
      </c>
      <c r="I100" s="338"/>
      <c r="J100" s="339"/>
      <c r="U100" s="187" t="b">
        <f t="shared" si="3"/>
        <v>0</v>
      </c>
      <c r="V100" s="63"/>
    </row>
    <row r="101" spans="1:22" x14ac:dyDescent="0.35">
      <c r="A101" s="330" t="s">
        <v>4</v>
      </c>
      <c r="B101" s="64"/>
      <c r="C101" s="161"/>
      <c r="D101" s="161"/>
      <c r="E101" s="161"/>
      <c r="F101" s="161"/>
      <c r="G101" s="161"/>
      <c r="H101" s="77">
        <f t="shared" si="14"/>
        <v>0</v>
      </c>
      <c r="I101" s="322"/>
      <c r="J101" s="323"/>
      <c r="U101" s="187" t="b">
        <f t="shared" si="3"/>
        <v>0</v>
      </c>
    </row>
    <row r="102" spans="1:22" x14ac:dyDescent="0.35">
      <c r="A102" s="331"/>
      <c r="B102" s="65"/>
      <c r="C102" s="162"/>
      <c r="D102" s="162"/>
      <c r="E102" s="162"/>
      <c r="F102" s="162"/>
      <c r="G102" s="162"/>
      <c r="H102" s="78">
        <f t="shared" ref="H102:H109" si="16">SUM(C102:G102)</f>
        <v>0</v>
      </c>
      <c r="I102" s="318"/>
      <c r="J102" s="319"/>
      <c r="U102" s="187" t="b">
        <f t="shared" si="3"/>
        <v>0</v>
      </c>
    </row>
    <row r="103" spans="1:22" x14ac:dyDescent="0.35">
      <c r="A103" s="331"/>
      <c r="B103" s="65"/>
      <c r="C103" s="162"/>
      <c r="D103" s="162"/>
      <c r="E103" s="162"/>
      <c r="F103" s="162"/>
      <c r="G103" s="162"/>
      <c r="H103" s="78">
        <f t="shared" si="16"/>
        <v>0</v>
      </c>
      <c r="I103" s="318"/>
      <c r="J103" s="319"/>
      <c r="U103" s="187" t="b">
        <f t="shared" si="3"/>
        <v>0</v>
      </c>
    </row>
    <row r="104" spans="1:22" x14ac:dyDescent="0.35">
      <c r="A104" s="331"/>
      <c r="B104" s="65"/>
      <c r="C104" s="162"/>
      <c r="D104" s="162"/>
      <c r="E104" s="162"/>
      <c r="F104" s="162"/>
      <c r="G104" s="162"/>
      <c r="H104" s="78">
        <f t="shared" si="16"/>
        <v>0</v>
      </c>
      <c r="I104" s="318"/>
      <c r="J104" s="319"/>
      <c r="U104" s="187" t="b">
        <f t="shared" si="3"/>
        <v>0</v>
      </c>
    </row>
    <row r="105" spans="1:22" x14ac:dyDescent="0.35">
      <c r="A105" s="331"/>
      <c r="B105" s="65"/>
      <c r="C105" s="162"/>
      <c r="D105" s="162"/>
      <c r="E105" s="162"/>
      <c r="F105" s="162"/>
      <c r="G105" s="162"/>
      <c r="H105" s="78">
        <f t="shared" si="16"/>
        <v>0</v>
      </c>
      <c r="I105" s="318"/>
      <c r="J105" s="319"/>
      <c r="U105" s="187" t="b">
        <f t="shared" si="3"/>
        <v>0</v>
      </c>
    </row>
    <row r="106" spans="1:22" x14ac:dyDescent="0.35">
      <c r="A106" s="331"/>
      <c r="B106" s="65"/>
      <c r="C106" s="162"/>
      <c r="D106" s="162"/>
      <c r="E106" s="162"/>
      <c r="F106" s="162"/>
      <c r="G106" s="162"/>
      <c r="H106" s="78">
        <f t="shared" si="16"/>
        <v>0</v>
      </c>
      <c r="I106" s="318"/>
      <c r="J106" s="319"/>
      <c r="U106" s="187" t="b">
        <f t="shared" si="3"/>
        <v>0</v>
      </c>
    </row>
    <row r="107" spans="1:22" x14ac:dyDescent="0.35">
      <c r="A107" s="331"/>
      <c r="B107" s="65"/>
      <c r="C107" s="162"/>
      <c r="D107" s="162"/>
      <c r="E107" s="162"/>
      <c r="F107" s="162"/>
      <c r="G107" s="162"/>
      <c r="H107" s="78">
        <f>SUM(C107:G107)</f>
        <v>0</v>
      </c>
      <c r="I107" s="318"/>
      <c r="J107" s="319"/>
      <c r="U107" s="187" t="b">
        <f t="shared" ref="U107:U110" si="17">IF(H107&gt;1,TRUE,FALSE)</f>
        <v>0</v>
      </c>
    </row>
    <row r="108" spans="1:22" x14ac:dyDescent="0.35">
      <c r="A108" s="331"/>
      <c r="B108" s="65"/>
      <c r="C108" s="162"/>
      <c r="D108" s="162"/>
      <c r="E108" s="162"/>
      <c r="F108" s="162"/>
      <c r="G108" s="162"/>
      <c r="H108" s="78">
        <f t="shared" si="16"/>
        <v>0</v>
      </c>
      <c r="I108" s="318"/>
      <c r="J108" s="319"/>
      <c r="U108" s="187" t="b">
        <f t="shared" si="17"/>
        <v>0</v>
      </c>
    </row>
    <row r="109" spans="1:22" x14ac:dyDescent="0.35">
      <c r="A109" s="331"/>
      <c r="B109" s="65"/>
      <c r="C109" s="162"/>
      <c r="D109" s="162"/>
      <c r="E109" s="162"/>
      <c r="F109" s="162"/>
      <c r="G109" s="162"/>
      <c r="H109" s="78">
        <f t="shared" si="16"/>
        <v>0</v>
      </c>
      <c r="I109" s="318"/>
      <c r="J109" s="319"/>
      <c r="U109" s="187" t="b">
        <f t="shared" si="17"/>
        <v>0</v>
      </c>
    </row>
    <row r="110" spans="1:22" ht="15" thickBot="1" x14ac:dyDescent="0.4">
      <c r="A110" s="331"/>
      <c r="B110" s="66"/>
      <c r="C110" s="163"/>
      <c r="D110" s="163"/>
      <c r="E110" s="163"/>
      <c r="F110" s="163"/>
      <c r="G110" s="163"/>
      <c r="H110" s="79">
        <f>SUM(C110:G110)</f>
        <v>0</v>
      </c>
      <c r="I110" s="320"/>
      <c r="J110" s="321"/>
      <c r="U110" s="187" t="b">
        <f t="shared" si="17"/>
        <v>0</v>
      </c>
    </row>
    <row r="111" spans="1:22" ht="28.5" customHeight="1" thickBot="1" x14ac:dyDescent="0.4">
      <c r="A111" s="332"/>
      <c r="B111" s="62" t="s">
        <v>28</v>
      </c>
      <c r="C111" s="80">
        <f>SUM(C101:C110)</f>
        <v>0</v>
      </c>
      <c r="D111" s="80">
        <f t="shared" ref="D111:F111" si="18">SUM(D101:D110)</f>
        <v>0</v>
      </c>
      <c r="E111" s="80">
        <f t="shared" si="18"/>
        <v>0</v>
      </c>
      <c r="F111" s="80">
        <f t="shared" si="18"/>
        <v>0</v>
      </c>
      <c r="G111" s="80">
        <f>SUM(G101:G110)</f>
        <v>0</v>
      </c>
      <c r="H111" s="80">
        <f>SUM(C111:G111)</f>
        <v>0</v>
      </c>
      <c r="I111" s="316"/>
      <c r="J111" s="317"/>
      <c r="U111" s="187" t="b">
        <f>IF(H111&gt;1,TRUE,FALSE)</f>
        <v>0</v>
      </c>
      <c r="V111" s="63"/>
    </row>
    <row r="112" spans="1:22" ht="19" thickBot="1" x14ac:dyDescent="0.5">
      <c r="A112" s="328" t="s">
        <v>11</v>
      </c>
      <c r="B112" s="329"/>
      <c r="C112" s="84">
        <f>SUM(C111,C89,C78,C68,C37,C26,C100)</f>
        <v>0</v>
      </c>
      <c r="D112" s="84">
        <f t="shared" ref="D112:G112" si="19">SUM(D111,D89,D78,D68,D37,D26,D100)</f>
        <v>0</v>
      </c>
      <c r="E112" s="84">
        <f t="shared" si="19"/>
        <v>0</v>
      </c>
      <c r="F112" s="84">
        <f t="shared" si="19"/>
        <v>0</v>
      </c>
      <c r="G112" s="84">
        <f t="shared" si="19"/>
        <v>0</v>
      </c>
      <c r="H112" s="83">
        <f>SUM(C112,D112,E112,F112,G112)</f>
        <v>0</v>
      </c>
      <c r="I112" s="67"/>
      <c r="J112" s="39"/>
    </row>
    <row r="113" spans="1:10" x14ac:dyDescent="0.35">
      <c r="A113" s="68"/>
      <c r="B113" s="38"/>
      <c r="C113" s="38"/>
      <c r="D113" s="38"/>
      <c r="E113" s="38"/>
      <c r="F113" s="38"/>
      <c r="G113" s="38"/>
      <c r="H113" s="38"/>
      <c r="I113" s="38"/>
      <c r="J113" s="39"/>
    </row>
    <row r="114" spans="1:10" ht="21" x14ac:dyDescent="0.5">
      <c r="A114" s="54" t="s">
        <v>75</v>
      </c>
      <c r="B114" s="38"/>
      <c r="C114" s="38"/>
      <c r="D114" s="38"/>
      <c r="E114" s="38"/>
      <c r="F114" s="38"/>
      <c r="G114" s="38"/>
      <c r="H114" s="38"/>
      <c r="I114" s="38"/>
      <c r="J114" s="39"/>
    </row>
    <row r="115" spans="1:10" x14ac:dyDescent="0.35">
      <c r="A115" s="69" t="s">
        <v>76</v>
      </c>
      <c r="B115" s="41" t="s">
        <v>77</v>
      </c>
      <c r="C115" s="38"/>
      <c r="D115" s="38"/>
      <c r="E115" s="38"/>
      <c r="F115" s="38"/>
      <c r="G115" s="38"/>
      <c r="H115" s="38"/>
      <c r="I115" s="38"/>
      <c r="J115" s="39"/>
    </row>
    <row r="116" spans="1:10" x14ac:dyDescent="0.35">
      <c r="A116" s="70"/>
      <c r="B116" s="46"/>
      <c r="C116" s="38"/>
      <c r="D116" s="38"/>
      <c r="E116" s="38"/>
      <c r="F116" s="38"/>
      <c r="G116" s="38"/>
      <c r="H116" s="38"/>
      <c r="I116" s="38"/>
      <c r="J116" s="39"/>
    </row>
    <row r="117" spans="1:10" x14ac:dyDescent="0.35">
      <c r="A117" s="70"/>
      <c r="B117" s="46"/>
      <c r="C117" s="38"/>
      <c r="D117" s="38"/>
      <c r="E117" s="38"/>
      <c r="F117" s="38"/>
      <c r="G117" s="38"/>
      <c r="H117" s="38"/>
      <c r="I117" s="38"/>
      <c r="J117" s="39"/>
    </row>
    <row r="118" spans="1:10" x14ac:dyDescent="0.35">
      <c r="A118" s="70"/>
      <c r="B118" s="46"/>
      <c r="C118" s="38"/>
      <c r="D118" s="38"/>
      <c r="E118" s="38"/>
      <c r="F118" s="38"/>
      <c r="G118" s="38"/>
      <c r="H118" s="38"/>
      <c r="I118" s="38"/>
      <c r="J118" s="39"/>
    </row>
    <row r="119" spans="1:10" ht="15" thickBot="1" x14ac:dyDescent="0.4">
      <c r="A119" s="71"/>
      <c r="B119" s="72"/>
      <c r="C119" s="73"/>
      <c r="D119" s="73"/>
      <c r="E119" s="73"/>
      <c r="F119" s="73"/>
      <c r="G119" s="73"/>
      <c r="H119" s="73"/>
      <c r="I119" s="73"/>
      <c r="J119" s="74"/>
    </row>
    <row r="120" spans="1:10" s="31" customFormat="1" ht="15" thickTop="1" x14ac:dyDescent="0.35"/>
    <row r="121" spans="1:10" s="31" customFormat="1" x14ac:dyDescent="0.35"/>
    <row r="122" spans="1:10" s="31" customFormat="1" x14ac:dyDescent="0.35"/>
    <row r="123" spans="1:10" s="31" customFormat="1" x14ac:dyDescent="0.35"/>
    <row r="124" spans="1:10" s="31" customFormat="1" x14ac:dyDescent="0.35"/>
    <row r="125" spans="1:10" s="31" customFormat="1" x14ac:dyDescent="0.35"/>
    <row r="126" spans="1:10" s="31" customFormat="1" x14ac:dyDescent="0.35"/>
    <row r="127" spans="1:10" s="31" customFormat="1" x14ac:dyDescent="0.35"/>
    <row r="128" spans="1:10" s="31" customFormat="1" x14ac:dyDescent="0.35"/>
    <row r="129" s="31" customFormat="1" x14ac:dyDescent="0.35"/>
    <row r="130" s="31" customFormat="1" x14ac:dyDescent="0.35"/>
    <row r="131" s="31" customFormat="1" x14ac:dyDescent="0.35"/>
    <row r="132" s="31" customFormat="1" x14ac:dyDescent="0.35"/>
    <row r="133" s="31" customFormat="1" x14ac:dyDescent="0.35"/>
    <row r="134" s="31" customFormat="1" x14ac:dyDescent="0.35"/>
    <row r="135" s="31" customFormat="1" x14ac:dyDescent="0.35"/>
    <row r="136" s="31" customFormat="1" x14ac:dyDescent="0.35"/>
    <row r="137" s="31" customFormat="1" x14ac:dyDescent="0.35"/>
    <row r="138" s="31" customFormat="1" x14ac:dyDescent="0.35"/>
    <row r="139" s="31" customFormat="1" x14ac:dyDescent="0.35"/>
    <row r="140" s="31" customFormat="1" x14ac:dyDescent="0.35"/>
    <row r="141" s="31" customFormat="1" x14ac:dyDescent="0.35"/>
    <row r="142" s="31" customFormat="1" x14ac:dyDescent="0.35"/>
    <row r="143" s="31" customFormat="1" x14ac:dyDescent="0.35"/>
    <row r="144" s="31" customFormat="1" x14ac:dyDescent="0.35"/>
    <row r="145" s="31" customFormat="1" x14ac:dyDescent="0.35"/>
    <row r="146" s="31" customFormat="1" x14ac:dyDescent="0.35"/>
    <row r="147" s="31" customFormat="1" x14ac:dyDescent="0.35"/>
    <row r="148" s="31" customFormat="1" x14ac:dyDescent="0.35"/>
    <row r="149" s="31" customFormat="1" x14ac:dyDescent="0.35"/>
    <row r="150" s="31" customFormat="1" x14ac:dyDescent="0.35"/>
    <row r="151" s="31" customFormat="1" x14ac:dyDescent="0.35"/>
    <row r="152" s="31" customFormat="1" x14ac:dyDescent="0.35"/>
    <row r="153" s="31" customFormat="1" x14ac:dyDescent="0.35"/>
    <row r="154" s="31" customFormat="1" x14ac:dyDescent="0.35"/>
    <row r="155" s="31" customFormat="1" x14ac:dyDescent="0.35"/>
    <row r="156" s="31" customFormat="1" x14ac:dyDescent="0.35"/>
    <row r="157" s="31" customFormat="1" x14ac:dyDescent="0.35"/>
    <row r="158" s="31" customFormat="1" x14ac:dyDescent="0.35"/>
    <row r="159" s="31" customFormat="1" x14ac:dyDescent="0.35"/>
    <row r="160" s="31" customFormat="1" x14ac:dyDescent="0.35"/>
    <row r="161" s="31" customFormat="1" x14ac:dyDescent="0.35"/>
    <row r="162" s="31" customFormat="1" x14ac:dyDescent="0.35"/>
    <row r="163" s="31" customFormat="1" x14ac:dyDescent="0.35"/>
    <row r="164" s="31" customFormat="1" x14ac:dyDescent="0.35"/>
    <row r="165" s="31" customFormat="1" x14ac:dyDescent="0.35"/>
    <row r="166" s="31" customFormat="1" x14ac:dyDescent="0.35"/>
    <row r="167" s="31" customFormat="1" x14ac:dyDescent="0.35"/>
    <row r="168" s="31" customFormat="1" x14ac:dyDescent="0.35"/>
    <row r="169" s="31" customFormat="1" x14ac:dyDescent="0.35"/>
    <row r="170" s="31" customFormat="1" x14ac:dyDescent="0.35"/>
    <row r="171" s="31" customFormat="1" x14ac:dyDescent="0.35"/>
    <row r="172" s="31" customFormat="1" x14ac:dyDescent="0.35"/>
    <row r="173" s="31" customFormat="1" x14ac:dyDescent="0.35"/>
  </sheetData>
  <sheetProtection algorithmName="SHA-512" hashValue="9BgtjiVrYkJU64egIEDdiGFK8HnQKNB7smpqVj7v0Mea7IgSN8o2jaC7b5aZMKoERyd7t6X700Gi1ySwlWD7/g==" saltValue="YX9K9oWBoGk7Y5KgS+CgIQ==" spinCount="100000" sheet="1" objects="1" scenarios="1" formatColumns="0" formatRows="0" sort="0" autoFilter="0" pivotTables="0"/>
  <protectedRanges>
    <protectedRange algorithmName="SHA-512" hashValue="lzjEoORhNycRv99USvdG7lNDQB7jifvtS/pP18PxiBY+2eDTZub4K3SXui4Ar5SZApJDpKIFk6GmC9oYdIjGVA==" saltValue="/NXZpEgBt7JaEiSCPokN1w==" spinCount="100000" sqref="H6:H12 C12:G12 C89:G89 C78:G78 C68:G68 C37:G37 C26:G26 H16:H99 H101:H112 C100:H100 C111:G112" name="Range1"/>
  </protectedRanges>
  <autoFilter ref="U15:U111" xr:uid="{00000000-0009-0000-0000-000001000000}"/>
  <customSheetViews>
    <customSheetView guid="{B6F95747-A95D-4983-B52C-5BC2F9CF367C}" showPageBreaks="1" printArea="1" showAutoFilter="1" hiddenRows="1" view="pageBreakPreview" topLeftCell="A79">
      <selection activeCell="N7" sqref="N7"/>
      <pageMargins left="0.7" right="0.7" top="0.75" bottom="0.75" header="0.3" footer="0.3"/>
      <pageSetup paperSize="9" scale="40" orientation="portrait" verticalDpi="0" r:id="rId1"/>
      <autoFilter ref="U6:U77" xr:uid="{00000000-0000-0000-0000-000000000000}"/>
    </customSheetView>
  </customSheetViews>
  <mergeCells count="92">
    <mergeCell ref="A90:A100"/>
    <mergeCell ref="I100:J100"/>
    <mergeCell ref="I90:J90"/>
    <mergeCell ref="I91:J91"/>
    <mergeCell ref="I92:J92"/>
    <mergeCell ref="I93:J93"/>
    <mergeCell ref="I94:J94"/>
    <mergeCell ref="I95:J95"/>
    <mergeCell ref="I96:J96"/>
    <mergeCell ref="I97:J97"/>
    <mergeCell ref="I98:J98"/>
    <mergeCell ref="I99:J99"/>
    <mergeCell ref="A3:I3"/>
    <mergeCell ref="A112:B112"/>
    <mergeCell ref="A101:A111"/>
    <mergeCell ref="A16:A26"/>
    <mergeCell ref="A27:A37"/>
    <mergeCell ref="A38:A68"/>
    <mergeCell ref="A69:A78"/>
    <mergeCell ref="A79:A89"/>
    <mergeCell ref="I15:J15"/>
    <mergeCell ref="I16:J16"/>
    <mergeCell ref="I17:J17"/>
    <mergeCell ref="I18:J18"/>
    <mergeCell ref="I19:J19"/>
    <mergeCell ref="I20:J20"/>
    <mergeCell ref="I21:J21"/>
    <mergeCell ref="I22:J22"/>
    <mergeCell ref="I23:J23"/>
    <mergeCell ref="I24:J24"/>
    <mergeCell ref="I25:J25"/>
    <mergeCell ref="I26:J26"/>
    <mergeCell ref="I27:J27"/>
    <mergeCell ref="I28:J28"/>
    <mergeCell ref="I29:J29"/>
    <mergeCell ref="I30:J30"/>
    <mergeCell ref="I31:J31"/>
    <mergeCell ref="I32:J32"/>
    <mergeCell ref="I33:J33"/>
    <mergeCell ref="I34:J34"/>
    <mergeCell ref="I35:J35"/>
    <mergeCell ref="I36:J36"/>
    <mergeCell ref="I37:J37"/>
    <mergeCell ref="I38:J38"/>
    <mergeCell ref="I39:J39"/>
    <mergeCell ref="I40:J40"/>
    <mergeCell ref="I41:J41"/>
    <mergeCell ref="I42:J42"/>
    <mergeCell ref="I43:J43"/>
    <mergeCell ref="I44:J44"/>
    <mergeCell ref="I45:J45"/>
    <mergeCell ref="I46:J46"/>
    <mergeCell ref="I47:J47"/>
    <mergeCell ref="I48:J48"/>
    <mergeCell ref="I49:J49"/>
    <mergeCell ref="I65:J65"/>
    <mergeCell ref="I66:J66"/>
    <mergeCell ref="I67:J67"/>
    <mergeCell ref="I68:J68"/>
    <mergeCell ref="I69:J69"/>
    <mergeCell ref="I70:J70"/>
    <mergeCell ref="I71:J71"/>
    <mergeCell ref="I72:J72"/>
    <mergeCell ref="I73:J73"/>
    <mergeCell ref="I74:J74"/>
    <mergeCell ref="I75:J75"/>
    <mergeCell ref="I76:J76"/>
    <mergeCell ref="I77:J77"/>
    <mergeCell ref="I78:J78"/>
    <mergeCell ref="I79:J79"/>
    <mergeCell ref="I89:J89"/>
    <mergeCell ref="I80:J80"/>
    <mergeCell ref="I81:J81"/>
    <mergeCell ref="I82:J82"/>
    <mergeCell ref="I83:J83"/>
    <mergeCell ref="I84:J84"/>
    <mergeCell ref="I111:J111"/>
    <mergeCell ref="A1:J2"/>
    <mergeCell ref="I106:J106"/>
    <mergeCell ref="I107:J107"/>
    <mergeCell ref="I108:J108"/>
    <mergeCell ref="I109:J109"/>
    <mergeCell ref="I110:J110"/>
    <mergeCell ref="I101:J101"/>
    <mergeCell ref="I102:J102"/>
    <mergeCell ref="I103:J103"/>
    <mergeCell ref="I104:J104"/>
    <mergeCell ref="I105:J105"/>
    <mergeCell ref="I85:J85"/>
    <mergeCell ref="I86:J86"/>
    <mergeCell ref="I87:J87"/>
    <mergeCell ref="I88:J88"/>
  </mergeCells>
  <dataValidations count="1">
    <dataValidation type="decimal" allowBlank="1" showInputMessage="1" showErrorMessage="1" sqref="C6:G11 C16:G25 C27:G36 C38:G67 C69:G77 C101:G110 C90:G99 C79:G88" xr:uid="{00000000-0002-0000-0100-000000000000}">
      <formula1>0</formula1>
      <formula2>9999999</formula2>
    </dataValidation>
  </dataValidations>
  <pageMargins left="0.7" right="0.7" top="0.75" bottom="0.75" header="0.3" footer="0.3"/>
  <pageSetup paperSize="9" scale="42" orientation="portrait" verticalDpi="0"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'Drop lists'!$B$10:$B$11</xm:f>
          </x14:formula1>
          <xm:sqref>I6:I11</xm:sqref>
        </x14:dataValidation>
        <x14:dataValidation type="list" allowBlank="1" showInputMessage="1" showErrorMessage="1" xr:uid="{00000000-0002-0000-0100-000002000000}">
          <x14:formula1>
            <xm:f>'Drop lists'!$B$2:$B$7</xm:f>
          </x14:formula1>
          <xm:sqref>B6:B11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11"/>
  <sheetViews>
    <sheetView workbookViewId="0">
      <selection activeCell="F21" sqref="F21"/>
    </sheetView>
  </sheetViews>
  <sheetFormatPr defaultRowHeight="14.5" x14ac:dyDescent="0.35"/>
  <sheetData>
    <row r="1" spans="2:2" x14ac:dyDescent="0.35">
      <c r="B1" s="1" t="s">
        <v>15</v>
      </c>
    </row>
    <row r="2" spans="2:2" x14ac:dyDescent="0.35">
      <c r="B2" t="s">
        <v>16</v>
      </c>
    </row>
    <row r="3" spans="2:2" x14ac:dyDescent="0.35">
      <c r="B3" t="s">
        <v>18</v>
      </c>
    </row>
    <row r="4" spans="2:2" x14ac:dyDescent="0.35">
      <c r="B4" t="s">
        <v>19</v>
      </c>
    </row>
    <row r="5" spans="2:2" x14ac:dyDescent="0.35">
      <c r="B5" t="s">
        <v>17</v>
      </c>
    </row>
    <row r="6" spans="2:2" x14ac:dyDescent="0.35">
      <c r="B6" t="s">
        <v>20</v>
      </c>
    </row>
    <row r="7" spans="2:2" x14ac:dyDescent="0.35">
      <c r="B7" t="s">
        <v>21</v>
      </c>
    </row>
    <row r="9" spans="2:2" x14ac:dyDescent="0.35">
      <c r="B9" s="1" t="s">
        <v>14</v>
      </c>
    </row>
    <row r="10" spans="2:2" x14ac:dyDescent="0.35">
      <c r="B10" t="s">
        <v>22</v>
      </c>
    </row>
    <row r="11" spans="2:2" x14ac:dyDescent="0.35">
      <c r="B11" t="s">
        <v>23</v>
      </c>
    </row>
  </sheetData>
  <sheetProtection algorithmName="SHA-512" hashValue="FupcRZh27MhkYhH3/lYrMa2dayZin08Ayj7NmwPCjyeEd1qD8MdtspKypcKPbpii14D+doQQuI9lF/1yL1LRsg==" saltValue="GCxoaWlwYqBO5k1liB/V3A==" spinCount="100000" sheet="1" objects="1" scenarios="1"/>
  <customSheetViews>
    <customSheetView guid="{B6F95747-A95D-4983-B52C-5BC2F9CF367C}" state="hidden" topLeftCell="A4">
      <selection activeCell="B11" sqref="B11"/>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G229"/>
  <sheetViews>
    <sheetView zoomScale="85" zoomScaleNormal="85" zoomScaleSheetLayoutView="100" workbookViewId="0">
      <selection activeCell="G96" sqref="G96"/>
    </sheetView>
  </sheetViews>
  <sheetFormatPr defaultColWidth="9.1796875" defaultRowHeight="14.5" x14ac:dyDescent="0.35"/>
  <cols>
    <col min="1" max="1" width="17" style="32" customWidth="1"/>
    <col min="2" max="2" width="38.81640625" style="32" customWidth="1"/>
    <col min="3" max="8" width="16" style="32" customWidth="1"/>
    <col min="9" max="9" width="46.54296875" style="32" customWidth="1"/>
    <col min="10" max="19" width="9.1796875" style="31"/>
    <col min="20" max="20" width="19.453125" style="31" bestFit="1" customWidth="1"/>
    <col min="21" max="111" width="9.1796875" style="31"/>
    <col min="112" max="16384" width="9.1796875" style="32"/>
  </cols>
  <sheetData>
    <row r="1" spans="1:111" ht="15" customHeight="1" thickTop="1" x14ac:dyDescent="0.35">
      <c r="A1" s="247"/>
      <c r="B1" s="302" t="s">
        <v>132</v>
      </c>
      <c r="C1" s="302"/>
      <c r="D1" s="302"/>
      <c r="E1" s="302"/>
      <c r="F1" s="302"/>
      <c r="G1" s="302"/>
      <c r="H1" s="302"/>
      <c r="I1" s="248"/>
    </row>
    <row r="2" spans="1:111" ht="31.5" customHeight="1" x14ac:dyDescent="0.6">
      <c r="A2" s="249"/>
      <c r="B2" s="305"/>
      <c r="C2" s="305"/>
      <c r="D2" s="305"/>
      <c r="E2" s="305"/>
      <c r="F2" s="305"/>
      <c r="G2" s="305"/>
      <c r="H2" s="305"/>
      <c r="I2" s="250"/>
    </row>
    <row r="3" spans="1:111" s="36" customFormat="1" ht="110.25" customHeight="1" x14ac:dyDescent="0.35">
      <c r="A3" s="33"/>
      <c r="B3" s="340" t="s">
        <v>129</v>
      </c>
      <c r="C3" s="340"/>
      <c r="D3" s="340"/>
      <c r="E3" s="340"/>
      <c r="F3" s="340"/>
      <c r="G3" s="340"/>
      <c r="H3" s="340"/>
      <c r="I3" s="190"/>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row>
    <row r="4" spans="1:111" ht="21" x14ac:dyDescent="0.5">
      <c r="A4" s="37" t="s">
        <v>74</v>
      </c>
      <c r="B4" s="38"/>
      <c r="C4" s="38"/>
      <c r="D4" s="38"/>
      <c r="E4" s="38"/>
      <c r="F4" s="38"/>
      <c r="G4" s="38"/>
      <c r="H4" s="38"/>
      <c r="I4" s="39"/>
    </row>
    <row r="5" spans="1:111" ht="29" x14ac:dyDescent="0.35">
      <c r="A5" s="40" t="s">
        <v>66</v>
      </c>
      <c r="B5" s="41" t="s">
        <v>67</v>
      </c>
      <c r="C5" s="42" t="s">
        <v>68</v>
      </c>
      <c r="D5" s="42" t="s">
        <v>69</v>
      </c>
      <c r="E5" s="42" t="s">
        <v>70</v>
      </c>
      <c r="F5" s="42" t="s">
        <v>71</v>
      </c>
      <c r="G5" s="42" t="s">
        <v>72</v>
      </c>
      <c r="H5" s="43" t="s">
        <v>10</v>
      </c>
      <c r="I5" s="169" t="s">
        <v>73</v>
      </c>
    </row>
    <row r="6" spans="1:111" x14ac:dyDescent="0.35">
      <c r="A6" s="44" t="s">
        <v>94</v>
      </c>
      <c r="B6" s="85">
        <f>'Proposal budget'!B6</f>
        <v>0</v>
      </c>
      <c r="C6" s="90">
        <f>'Proposal budget'!C6</f>
        <v>0</v>
      </c>
      <c r="D6" s="90">
        <f>'Proposal budget'!D6</f>
        <v>0</v>
      </c>
      <c r="E6" s="90">
        <f>'Proposal budget'!E6</f>
        <v>0</v>
      </c>
      <c r="F6" s="90">
        <f>'Proposal budget'!F6</f>
        <v>0</v>
      </c>
      <c r="G6" s="90">
        <f>'Proposal budget'!G6</f>
        <v>0</v>
      </c>
      <c r="H6" s="75">
        <f>SUM(C6:G6)</f>
        <v>0</v>
      </c>
      <c r="I6" s="175"/>
    </row>
    <row r="7" spans="1:111" x14ac:dyDescent="0.35">
      <c r="A7" s="86">
        <f>'Proposal budget'!A7</f>
        <v>0</v>
      </c>
      <c r="B7" s="85">
        <f>'Proposal budget'!B7</f>
        <v>0</v>
      </c>
      <c r="C7" s="90">
        <f>'Proposal budget'!C7</f>
        <v>0</v>
      </c>
      <c r="D7" s="90">
        <f>'Proposal budget'!D7</f>
        <v>0</v>
      </c>
      <c r="E7" s="90">
        <f>'Proposal budget'!E7</f>
        <v>0</v>
      </c>
      <c r="F7" s="90">
        <f>'Proposal budget'!F7</f>
        <v>0</v>
      </c>
      <c r="G7" s="90">
        <f>'Proposal budget'!G7</f>
        <v>0</v>
      </c>
      <c r="H7" s="75">
        <f>SUM(C7:G7)</f>
        <v>0</v>
      </c>
      <c r="I7" s="175"/>
    </row>
    <row r="8" spans="1:111" x14ac:dyDescent="0.35">
      <c r="A8" s="86">
        <f>'Proposal budget'!A8</f>
        <v>0</v>
      </c>
      <c r="B8" s="85">
        <f>'Proposal budget'!B8</f>
        <v>0</v>
      </c>
      <c r="C8" s="90">
        <f>'Proposal budget'!C8</f>
        <v>0</v>
      </c>
      <c r="D8" s="90">
        <f>'Proposal budget'!D8</f>
        <v>0</v>
      </c>
      <c r="E8" s="90">
        <f>'Proposal budget'!E8</f>
        <v>0</v>
      </c>
      <c r="F8" s="90">
        <f>'Proposal budget'!F8</f>
        <v>0</v>
      </c>
      <c r="G8" s="90">
        <f>'Proposal budget'!G8</f>
        <v>0</v>
      </c>
      <c r="H8" s="75">
        <f t="shared" ref="H8:H11" si="0">SUM(C8:G8)</f>
        <v>0</v>
      </c>
      <c r="I8" s="175"/>
    </row>
    <row r="9" spans="1:111" x14ac:dyDescent="0.35">
      <c r="A9" s="86">
        <f>'Proposal budget'!A9</f>
        <v>0</v>
      </c>
      <c r="B9" s="85">
        <f>'Proposal budget'!B9</f>
        <v>0</v>
      </c>
      <c r="C9" s="90">
        <f>'Proposal budget'!C9</f>
        <v>0</v>
      </c>
      <c r="D9" s="90">
        <f>'Proposal budget'!D9</f>
        <v>0</v>
      </c>
      <c r="E9" s="90">
        <f>'Proposal budget'!E9</f>
        <v>0</v>
      </c>
      <c r="F9" s="90">
        <f>'Proposal budget'!F9</f>
        <v>0</v>
      </c>
      <c r="G9" s="90">
        <f>'Proposal budget'!G9</f>
        <v>0</v>
      </c>
      <c r="H9" s="75">
        <f t="shared" si="0"/>
        <v>0</v>
      </c>
      <c r="I9" s="175"/>
    </row>
    <row r="10" spans="1:111" x14ac:dyDescent="0.35">
      <c r="A10" s="86">
        <f>'Proposal budget'!A10</f>
        <v>0</v>
      </c>
      <c r="B10" s="85">
        <f>'Proposal budget'!B10</f>
        <v>0</v>
      </c>
      <c r="C10" s="90">
        <f>'Proposal budget'!C10</f>
        <v>0</v>
      </c>
      <c r="D10" s="90">
        <f>'Proposal budget'!D10</f>
        <v>0</v>
      </c>
      <c r="E10" s="90">
        <f>'Proposal budget'!E10</f>
        <v>0</v>
      </c>
      <c r="F10" s="90">
        <f>'Proposal budget'!F10</f>
        <v>0</v>
      </c>
      <c r="G10" s="90">
        <f>'Proposal budget'!G10</f>
        <v>0</v>
      </c>
      <c r="H10" s="75">
        <f t="shared" si="0"/>
        <v>0</v>
      </c>
      <c r="I10" s="175"/>
    </row>
    <row r="11" spans="1:111" x14ac:dyDescent="0.35">
      <c r="A11" s="86">
        <f>'Proposal budget'!A11</f>
        <v>0</v>
      </c>
      <c r="B11" s="85">
        <f>'Proposal budget'!B11</f>
        <v>0</v>
      </c>
      <c r="C11" s="90">
        <f>'Proposal budget'!C11</f>
        <v>0</v>
      </c>
      <c r="D11" s="90">
        <f>'Proposal budget'!D11</f>
        <v>0</v>
      </c>
      <c r="E11" s="90">
        <f>'Proposal budget'!E11</f>
        <v>0</v>
      </c>
      <c r="F11" s="90">
        <f>'Proposal budget'!F11</f>
        <v>0</v>
      </c>
      <c r="G11" s="90">
        <f>'Proposal budget'!G11</f>
        <v>0</v>
      </c>
      <c r="H11" s="75">
        <f t="shared" si="0"/>
        <v>0</v>
      </c>
      <c r="I11" s="175"/>
    </row>
    <row r="12" spans="1:111" ht="15.5" x14ac:dyDescent="0.35">
      <c r="A12" s="48"/>
      <c r="B12" s="49" t="s">
        <v>11</v>
      </c>
      <c r="C12" s="76">
        <f>SUM(C6:C11)</f>
        <v>0</v>
      </c>
      <c r="D12" s="76">
        <f t="shared" ref="D12:F12" si="1">SUM(D6:D11)</f>
        <v>0</v>
      </c>
      <c r="E12" s="76">
        <f t="shared" si="1"/>
        <v>0</v>
      </c>
      <c r="F12" s="76">
        <f t="shared" si="1"/>
        <v>0</v>
      </c>
      <c r="G12" s="76">
        <f>SUM(G6:G11)</f>
        <v>0</v>
      </c>
      <c r="H12" s="76">
        <f>SUM(H6:H11)</f>
        <v>0</v>
      </c>
      <c r="I12" s="170"/>
    </row>
    <row r="13" spans="1:111" s="36" customFormat="1" ht="18.5" x14ac:dyDescent="0.35">
      <c r="A13" s="33"/>
      <c r="B13" s="87"/>
      <c r="C13" s="87"/>
      <c r="D13" s="87"/>
      <c r="E13" s="87"/>
      <c r="F13" s="87"/>
      <c r="G13" s="87"/>
      <c r="H13" s="87"/>
      <c r="I13" s="168"/>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row>
    <row r="14" spans="1:111" ht="21.5" thickBot="1" x14ac:dyDescent="0.55000000000000004">
      <c r="A14" s="54" t="s">
        <v>50</v>
      </c>
      <c r="B14" s="38"/>
      <c r="C14" s="38"/>
      <c r="D14" s="38"/>
      <c r="E14" s="38"/>
      <c r="F14" s="38"/>
      <c r="G14" s="38"/>
      <c r="H14" s="38"/>
      <c r="I14" s="171"/>
    </row>
    <row r="15" spans="1:111" ht="15.5" thickTop="1" thickBot="1" x14ac:dyDescent="0.4">
      <c r="A15" s="55"/>
      <c r="B15" s="98" t="s">
        <v>13</v>
      </c>
      <c r="C15" s="99" t="s">
        <v>51</v>
      </c>
      <c r="D15" s="99" t="s">
        <v>52</v>
      </c>
      <c r="E15" s="99" t="s">
        <v>53</v>
      </c>
      <c r="F15" s="99" t="s">
        <v>54</v>
      </c>
      <c r="G15" s="99" t="s">
        <v>55</v>
      </c>
      <c r="H15" s="88" t="s">
        <v>56</v>
      </c>
      <c r="I15" s="172" t="s">
        <v>12</v>
      </c>
      <c r="T15" s="187" t="s">
        <v>64</v>
      </c>
      <c r="U15" s="31" t="s">
        <v>109</v>
      </c>
    </row>
    <row r="16" spans="1:111" x14ac:dyDescent="0.35">
      <c r="A16" s="330" t="s">
        <v>0</v>
      </c>
      <c r="B16" s="89">
        <f>'Proposal budget'!B16</f>
        <v>0</v>
      </c>
      <c r="C16" s="90">
        <f>'Proposal budget'!C16</f>
        <v>0</v>
      </c>
      <c r="D16" s="90">
        <f>'Proposal budget'!D16</f>
        <v>0</v>
      </c>
      <c r="E16" s="90">
        <f>'Proposal budget'!E16</f>
        <v>0</v>
      </c>
      <c r="F16" s="90">
        <f>'Proposal budget'!F16</f>
        <v>0</v>
      </c>
      <c r="G16" s="90">
        <f>'Proposal budget'!G16</f>
        <v>0</v>
      </c>
      <c r="H16" s="77">
        <f>SUM(C16:G16)</f>
        <v>0</v>
      </c>
      <c r="I16" s="176"/>
      <c r="T16" s="187" t="b">
        <f>IF(H16&gt;1,TRUE,FALSE)</f>
        <v>0</v>
      </c>
    </row>
    <row r="17" spans="1:21" x14ac:dyDescent="0.35">
      <c r="A17" s="331"/>
      <c r="B17" s="91">
        <f>'Proposal budget'!B17</f>
        <v>0</v>
      </c>
      <c r="C17" s="90">
        <f>'Proposal budget'!C17</f>
        <v>0</v>
      </c>
      <c r="D17" s="90">
        <f>'Proposal budget'!D17</f>
        <v>0</v>
      </c>
      <c r="E17" s="90">
        <f>'Proposal budget'!E17</f>
        <v>0</v>
      </c>
      <c r="F17" s="90">
        <f>'Proposal budget'!F17</f>
        <v>0</v>
      </c>
      <c r="G17" s="90">
        <f>'Proposal budget'!G17</f>
        <v>0</v>
      </c>
      <c r="H17" s="78">
        <f t="shared" ref="H17:H24" si="2">SUM(C17:G17)</f>
        <v>0</v>
      </c>
      <c r="I17" s="177"/>
      <c r="T17" s="187" t="b">
        <f t="shared" ref="T17:T106" si="3">IF(H17&gt;1,TRUE,FALSE)</f>
        <v>0</v>
      </c>
    </row>
    <row r="18" spans="1:21" x14ac:dyDescent="0.35">
      <c r="A18" s="331"/>
      <c r="B18" s="91">
        <f>'Proposal budget'!B18</f>
        <v>0</v>
      </c>
      <c r="C18" s="90">
        <f>'Proposal budget'!C18</f>
        <v>0</v>
      </c>
      <c r="D18" s="90">
        <f>'Proposal budget'!D18</f>
        <v>0</v>
      </c>
      <c r="E18" s="90">
        <f>'Proposal budget'!E18</f>
        <v>0</v>
      </c>
      <c r="F18" s="90">
        <f>'Proposal budget'!F18</f>
        <v>0</v>
      </c>
      <c r="G18" s="90">
        <f>'Proposal budget'!G18</f>
        <v>0</v>
      </c>
      <c r="H18" s="78">
        <f t="shared" si="2"/>
        <v>0</v>
      </c>
      <c r="I18" s="177"/>
      <c r="T18" s="187" t="b">
        <f t="shared" si="3"/>
        <v>0</v>
      </c>
    </row>
    <row r="19" spans="1:21" x14ac:dyDescent="0.35">
      <c r="A19" s="331"/>
      <c r="B19" s="91">
        <f>'Proposal budget'!B19</f>
        <v>0</v>
      </c>
      <c r="C19" s="90">
        <f>'Proposal budget'!C19</f>
        <v>0</v>
      </c>
      <c r="D19" s="90">
        <f>'Proposal budget'!D19</f>
        <v>0</v>
      </c>
      <c r="E19" s="90">
        <f>'Proposal budget'!E19</f>
        <v>0</v>
      </c>
      <c r="F19" s="90">
        <f>'Proposal budget'!F19</f>
        <v>0</v>
      </c>
      <c r="G19" s="90">
        <f>'Proposal budget'!G19</f>
        <v>0</v>
      </c>
      <c r="H19" s="78">
        <f t="shared" si="2"/>
        <v>0</v>
      </c>
      <c r="I19" s="177"/>
      <c r="T19" s="187" t="b">
        <f t="shared" si="3"/>
        <v>0</v>
      </c>
    </row>
    <row r="20" spans="1:21" x14ac:dyDescent="0.35">
      <c r="A20" s="331"/>
      <c r="B20" s="91">
        <f>'Proposal budget'!B20</f>
        <v>0</v>
      </c>
      <c r="C20" s="90">
        <f>'Proposal budget'!C20</f>
        <v>0</v>
      </c>
      <c r="D20" s="90">
        <f>'Proposal budget'!D20</f>
        <v>0</v>
      </c>
      <c r="E20" s="90">
        <f>'Proposal budget'!E20</f>
        <v>0</v>
      </c>
      <c r="F20" s="90">
        <f>'Proposal budget'!F20</f>
        <v>0</v>
      </c>
      <c r="G20" s="90">
        <f>'Proposal budget'!G20</f>
        <v>0</v>
      </c>
      <c r="H20" s="78">
        <f t="shared" si="2"/>
        <v>0</v>
      </c>
      <c r="I20" s="177"/>
      <c r="T20" s="187" t="b">
        <f t="shared" si="3"/>
        <v>0</v>
      </c>
    </row>
    <row r="21" spans="1:21" x14ac:dyDescent="0.35">
      <c r="A21" s="331"/>
      <c r="B21" s="91">
        <f>'Proposal budget'!B21</f>
        <v>0</v>
      </c>
      <c r="C21" s="90">
        <f>'Proposal budget'!C21</f>
        <v>0</v>
      </c>
      <c r="D21" s="90">
        <f>'Proposal budget'!D21</f>
        <v>0</v>
      </c>
      <c r="E21" s="90">
        <f>'Proposal budget'!E21</f>
        <v>0</v>
      </c>
      <c r="F21" s="90">
        <f>'Proposal budget'!F21</f>
        <v>0</v>
      </c>
      <c r="G21" s="90">
        <f>'Proposal budget'!G21</f>
        <v>0</v>
      </c>
      <c r="H21" s="78">
        <f t="shared" si="2"/>
        <v>0</v>
      </c>
      <c r="I21" s="177"/>
      <c r="T21" s="187" t="b">
        <f t="shared" si="3"/>
        <v>0</v>
      </c>
    </row>
    <row r="22" spans="1:21" x14ac:dyDescent="0.35">
      <c r="A22" s="331"/>
      <c r="B22" s="91">
        <f>'Proposal budget'!B22</f>
        <v>0</v>
      </c>
      <c r="C22" s="90">
        <f>'Proposal budget'!C22</f>
        <v>0</v>
      </c>
      <c r="D22" s="90">
        <f>'Proposal budget'!D22</f>
        <v>0</v>
      </c>
      <c r="E22" s="90">
        <f>'Proposal budget'!E22</f>
        <v>0</v>
      </c>
      <c r="F22" s="90">
        <f>'Proposal budget'!F22</f>
        <v>0</v>
      </c>
      <c r="G22" s="90">
        <f>'Proposal budget'!G22</f>
        <v>0</v>
      </c>
      <c r="H22" s="78">
        <f t="shared" si="2"/>
        <v>0</v>
      </c>
      <c r="I22" s="177"/>
      <c r="T22" s="187" t="b">
        <f t="shared" si="3"/>
        <v>0</v>
      </c>
    </row>
    <row r="23" spans="1:21" x14ac:dyDescent="0.35">
      <c r="A23" s="331"/>
      <c r="B23" s="91">
        <f>'Proposal budget'!B23</f>
        <v>0</v>
      </c>
      <c r="C23" s="90">
        <f>'Proposal budget'!C23</f>
        <v>0</v>
      </c>
      <c r="D23" s="90">
        <f>'Proposal budget'!D23</f>
        <v>0</v>
      </c>
      <c r="E23" s="90">
        <f>'Proposal budget'!E23</f>
        <v>0</v>
      </c>
      <c r="F23" s="90">
        <f>'Proposal budget'!F23</f>
        <v>0</v>
      </c>
      <c r="G23" s="90">
        <f>'Proposal budget'!G23</f>
        <v>0</v>
      </c>
      <c r="H23" s="78">
        <f t="shared" si="2"/>
        <v>0</v>
      </c>
      <c r="I23" s="177"/>
      <c r="T23" s="187" t="b">
        <f t="shared" si="3"/>
        <v>0</v>
      </c>
    </row>
    <row r="24" spans="1:21" x14ac:dyDescent="0.35">
      <c r="A24" s="331"/>
      <c r="B24" s="91">
        <f>'Proposal budget'!B24</f>
        <v>0</v>
      </c>
      <c r="C24" s="90">
        <f>'Proposal budget'!C24</f>
        <v>0</v>
      </c>
      <c r="D24" s="90">
        <f>'Proposal budget'!D24</f>
        <v>0</v>
      </c>
      <c r="E24" s="90">
        <f>'Proposal budget'!E24</f>
        <v>0</v>
      </c>
      <c r="F24" s="90">
        <f>'Proposal budget'!F24</f>
        <v>0</v>
      </c>
      <c r="G24" s="90">
        <f>'Proposal budget'!G24</f>
        <v>0</v>
      </c>
      <c r="H24" s="78">
        <f t="shared" si="2"/>
        <v>0</v>
      </c>
      <c r="I24" s="177"/>
      <c r="T24" s="187" t="b">
        <f t="shared" si="3"/>
        <v>0</v>
      </c>
    </row>
    <row r="25" spans="1:21" ht="15" thickBot="1" x14ac:dyDescent="0.4">
      <c r="A25" s="331"/>
      <c r="B25" s="92">
        <f>'Proposal budget'!B25</f>
        <v>0</v>
      </c>
      <c r="C25" s="93">
        <f>'Proposal budget'!C25</f>
        <v>0</v>
      </c>
      <c r="D25" s="93">
        <f>'Proposal budget'!D25</f>
        <v>0</v>
      </c>
      <c r="E25" s="93">
        <f>'Proposal budget'!E25</f>
        <v>0</v>
      </c>
      <c r="F25" s="93">
        <f>'Proposal budget'!F25</f>
        <v>0</v>
      </c>
      <c r="G25" s="93">
        <f>'Proposal budget'!G25</f>
        <v>0</v>
      </c>
      <c r="H25" s="79">
        <f>SUM(C25:G25)</f>
        <v>0</v>
      </c>
      <c r="I25" s="177"/>
      <c r="T25" s="187" t="b">
        <f t="shared" si="3"/>
        <v>0</v>
      </c>
    </row>
    <row r="26" spans="1:21" ht="16" thickBot="1" x14ac:dyDescent="0.4">
      <c r="A26" s="332"/>
      <c r="B26" s="62" t="s">
        <v>24</v>
      </c>
      <c r="C26" s="80">
        <f>SUM(C16:C25)</f>
        <v>0</v>
      </c>
      <c r="D26" s="80">
        <f t="shared" ref="D26:G26" si="4">SUM(D16:D25)</f>
        <v>0</v>
      </c>
      <c r="E26" s="80">
        <f t="shared" si="4"/>
        <v>0</v>
      </c>
      <c r="F26" s="80">
        <f t="shared" si="4"/>
        <v>0</v>
      </c>
      <c r="G26" s="80">
        <f t="shared" si="4"/>
        <v>0</v>
      </c>
      <c r="H26" s="80">
        <f>SUM(C26:G26)</f>
        <v>0</v>
      </c>
      <c r="I26" s="178"/>
      <c r="Q26" s="63"/>
      <c r="T26" s="187" t="b">
        <f t="shared" si="3"/>
        <v>0</v>
      </c>
      <c r="U26" s="63"/>
    </row>
    <row r="27" spans="1:21" x14ac:dyDescent="0.35">
      <c r="A27" s="330" t="s">
        <v>1</v>
      </c>
      <c r="B27" s="89">
        <f>'Proposal budget'!B27</f>
        <v>0</v>
      </c>
      <c r="C27" s="90">
        <f>'Proposal budget'!C27</f>
        <v>0</v>
      </c>
      <c r="D27" s="90">
        <f>'Proposal budget'!D27</f>
        <v>0</v>
      </c>
      <c r="E27" s="90">
        <f>'Proposal budget'!E27</f>
        <v>0</v>
      </c>
      <c r="F27" s="90">
        <f>'Proposal budget'!F27</f>
        <v>0</v>
      </c>
      <c r="G27" s="90">
        <f>'Proposal budget'!G27</f>
        <v>0</v>
      </c>
      <c r="H27" s="81">
        <f>SUM(C27:G27)</f>
        <v>0</v>
      </c>
      <c r="I27" s="176"/>
      <c r="T27" s="187" t="b">
        <f t="shared" si="3"/>
        <v>0</v>
      </c>
    </row>
    <row r="28" spans="1:21" x14ac:dyDescent="0.35">
      <c r="A28" s="331"/>
      <c r="B28" s="91">
        <f>'Proposal budget'!B28</f>
        <v>0</v>
      </c>
      <c r="C28" s="90">
        <f>'Proposal budget'!C28</f>
        <v>0</v>
      </c>
      <c r="D28" s="90">
        <f>'Proposal budget'!D28</f>
        <v>0</v>
      </c>
      <c r="E28" s="90">
        <f>'Proposal budget'!E28</f>
        <v>0</v>
      </c>
      <c r="F28" s="90">
        <f>'Proposal budget'!F28</f>
        <v>0</v>
      </c>
      <c r="G28" s="90">
        <f>'Proposal budget'!G28</f>
        <v>0</v>
      </c>
      <c r="H28" s="82">
        <f>SUM(C28:G28)</f>
        <v>0</v>
      </c>
      <c r="I28" s="177"/>
      <c r="T28" s="187" t="b">
        <f t="shared" si="3"/>
        <v>0</v>
      </c>
    </row>
    <row r="29" spans="1:21" x14ac:dyDescent="0.35">
      <c r="A29" s="331"/>
      <c r="B29" s="91">
        <f>'Proposal budget'!B29</f>
        <v>0</v>
      </c>
      <c r="C29" s="90">
        <f>'Proposal budget'!C29</f>
        <v>0</v>
      </c>
      <c r="D29" s="90">
        <f>'Proposal budget'!D29</f>
        <v>0</v>
      </c>
      <c r="E29" s="90">
        <f>'Proposal budget'!E29</f>
        <v>0</v>
      </c>
      <c r="F29" s="90">
        <f>'Proposal budget'!F29</f>
        <v>0</v>
      </c>
      <c r="G29" s="90">
        <f>'Proposal budget'!G29</f>
        <v>0</v>
      </c>
      <c r="H29" s="82">
        <f t="shared" ref="H29:H36" si="5">SUM(C29:G29)</f>
        <v>0</v>
      </c>
      <c r="I29" s="177"/>
      <c r="T29" s="187" t="b">
        <f t="shared" si="3"/>
        <v>0</v>
      </c>
    </row>
    <row r="30" spans="1:21" x14ac:dyDescent="0.35">
      <c r="A30" s="331"/>
      <c r="B30" s="91">
        <f>'Proposal budget'!B30</f>
        <v>0</v>
      </c>
      <c r="C30" s="90">
        <f>'Proposal budget'!C30</f>
        <v>0</v>
      </c>
      <c r="D30" s="90">
        <f>'Proposal budget'!D30</f>
        <v>0</v>
      </c>
      <c r="E30" s="90">
        <f>'Proposal budget'!E30</f>
        <v>0</v>
      </c>
      <c r="F30" s="90">
        <f>'Proposal budget'!F30</f>
        <v>0</v>
      </c>
      <c r="G30" s="90">
        <f>'Proposal budget'!G30</f>
        <v>0</v>
      </c>
      <c r="H30" s="82">
        <f t="shared" si="5"/>
        <v>0</v>
      </c>
      <c r="I30" s="177"/>
      <c r="T30" s="187" t="b">
        <f t="shared" si="3"/>
        <v>0</v>
      </c>
    </row>
    <row r="31" spans="1:21" x14ac:dyDescent="0.35">
      <c r="A31" s="331"/>
      <c r="B31" s="91">
        <f>'Proposal budget'!B31</f>
        <v>0</v>
      </c>
      <c r="C31" s="90">
        <f>'Proposal budget'!C31</f>
        <v>0</v>
      </c>
      <c r="D31" s="90">
        <f>'Proposal budget'!D31</f>
        <v>0</v>
      </c>
      <c r="E31" s="90">
        <f>'Proposal budget'!E31</f>
        <v>0</v>
      </c>
      <c r="F31" s="90">
        <f>'Proposal budget'!F31</f>
        <v>0</v>
      </c>
      <c r="G31" s="90">
        <f>'Proposal budget'!G31</f>
        <v>0</v>
      </c>
      <c r="H31" s="82">
        <f t="shared" si="5"/>
        <v>0</v>
      </c>
      <c r="I31" s="177"/>
      <c r="T31" s="187" t="b">
        <f t="shared" si="3"/>
        <v>0</v>
      </c>
    </row>
    <row r="32" spans="1:21" x14ac:dyDescent="0.35">
      <c r="A32" s="331"/>
      <c r="B32" s="91">
        <f>'Proposal budget'!B32</f>
        <v>0</v>
      </c>
      <c r="C32" s="90">
        <f>'Proposal budget'!C32</f>
        <v>0</v>
      </c>
      <c r="D32" s="90">
        <f>'Proposal budget'!D32</f>
        <v>0</v>
      </c>
      <c r="E32" s="90">
        <f>'Proposal budget'!E32</f>
        <v>0</v>
      </c>
      <c r="F32" s="90">
        <f>'Proposal budget'!F32</f>
        <v>0</v>
      </c>
      <c r="G32" s="90">
        <f>'Proposal budget'!G32</f>
        <v>0</v>
      </c>
      <c r="H32" s="82">
        <f t="shared" si="5"/>
        <v>0</v>
      </c>
      <c r="I32" s="177"/>
      <c r="T32" s="187" t="b">
        <f t="shared" si="3"/>
        <v>0</v>
      </c>
    </row>
    <row r="33" spans="1:21" x14ac:dyDescent="0.35">
      <c r="A33" s="331"/>
      <c r="B33" s="91">
        <f>'Proposal budget'!B33</f>
        <v>0</v>
      </c>
      <c r="C33" s="90">
        <f>'Proposal budget'!C33</f>
        <v>0</v>
      </c>
      <c r="D33" s="90">
        <f>'Proposal budget'!D33</f>
        <v>0</v>
      </c>
      <c r="E33" s="90">
        <f>'Proposal budget'!E33</f>
        <v>0</v>
      </c>
      <c r="F33" s="90">
        <f>'Proposal budget'!F33</f>
        <v>0</v>
      </c>
      <c r="G33" s="90">
        <f>'Proposal budget'!G33</f>
        <v>0</v>
      </c>
      <c r="H33" s="82">
        <f t="shared" si="5"/>
        <v>0</v>
      </c>
      <c r="I33" s="177"/>
      <c r="T33" s="187" t="b">
        <f t="shared" si="3"/>
        <v>0</v>
      </c>
    </row>
    <row r="34" spans="1:21" x14ac:dyDescent="0.35">
      <c r="A34" s="331"/>
      <c r="B34" s="91">
        <f>'Proposal budget'!B34</f>
        <v>0</v>
      </c>
      <c r="C34" s="90">
        <f>'Proposal budget'!C34</f>
        <v>0</v>
      </c>
      <c r="D34" s="90">
        <f>'Proposal budget'!D34</f>
        <v>0</v>
      </c>
      <c r="E34" s="90">
        <f>'Proposal budget'!E34</f>
        <v>0</v>
      </c>
      <c r="F34" s="90">
        <f>'Proposal budget'!F34</f>
        <v>0</v>
      </c>
      <c r="G34" s="90">
        <f>'Proposal budget'!G34</f>
        <v>0</v>
      </c>
      <c r="H34" s="82">
        <f t="shared" si="5"/>
        <v>0</v>
      </c>
      <c r="I34" s="177"/>
      <c r="T34" s="187" t="b">
        <f t="shared" si="3"/>
        <v>0</v>
      </c>
    </row>
    <row r="35" spans="1:21" x14ac:dyDescent="0.35">
      <c r="A35" s="331"/>
      <c r="B35" s="91">
        <f>'Proposal budget'!B35</f>
        <v>0</v>
      </c>
      <c r="C35" s="90">
        <f>'Proposal budget'!C35</f>
        <v>0</v>
      </c>
      <c r="D35" s="90">
        <f>'Proposal budget'!D35</f>
        <v>0</v>
      </c>
      <c r="E35" s="90">
        <f>'Proposal budget'!E35</f>
        <v>0</v>
      </c>
      <c r="F35" s="90">
        <f>'Proposal budget'!F35</f>
        <v>0</v>
      </c>
      <c r="G35" s="90">
        <f>'Proposal budget'!G35</f>
        <v>0</v>
      </c>
      <c r="H35" s="82">
        <f t="shared" si="5"/>
        <v>0</v>
      </c>
      <c r="I35" s="177"/>
      <c r="T35" s="187" t="b">
        <f t="shared" si="3"/>
        <v>0</v>
      </c>
    </row>
    <row r="36" spans="1:21" ht="15" thickBot="1" x14ac:dyDescent="0.4">
      <c r="A36" s="331"/>
      <c r="B36" s="92">
        <f>'Proposal budget'!B36</f>
        <v>0</v>
      </c>
      <c r="C36" s="93">
        <f>'Proposal budget'!C36</f>
        <v>0</v>
      </c>
      <c r="D36" s="93">
        <f>'Proposal budget'!D36</f>
        <v>0</v>
      </c>
      <c r="E36" s="93">
        <f>'Proposal budget'!E36</f>
        <v>0</v>
      </c>
      <c r="F36" s="93">
        <f>'Proposal budget'!F36</f>
        <v>0</v>
      </c>
      <c r="G36" s="93">
        <f>'Proposal budget'!G36</f>
        <v>0</v>
      </c>
      <c r="H36" s="82">
        <f t="shared" si="5"/>
        <v>0</v>
      </c>
      <c r="I36" s="177"/>
      <c r="T36" s="187" t="b">
        <f t="shared" si="3"/>
        <v>0</v>
      </c>
    </row>
    <row r="37" spans="1:21" ht="16" thickBot="1" x14ac:dyDescent="0.4">
      <c r="A37" s="332"/>
      <c r="B37" s="62" t="s">
        <v>25</v>
      </c>
      <c r="C37" s="80">
        <f>SUM(C27:C36)</f>
        <v>0</v>
      </c>
      <c r="D37" s="80">
        <f t="shared" ref="D37:G37" si="6">SUM(D27:D36)</f>
        <v>0</v>
      </c>
      <c r="E37" s="80">
        <f t="shared" si="6"/>
        <v>0</v>
      </c>
      <c r="F37" s="80">
        <f t="shared" si="6"/>
        <v>0</v>
      </c>
      <c r="G37" s="80">
        <f t="shared" si="6"/>
        <v>0</v>
      </c>
      <c r="H37" s="80">
        <f>SUM(C37:G37)</f>
        <v>0</v>
      </c>
      <c r="I37" s="178"/>
      <c r="Q37" s="63"/>
      <c r="T37" s="187" t="b">
        <f t="shared" si="3"/>
        <v>0</v>
      </c>
      <c r="U37" s="63"/>
    </row>
    <row r="38" spans="1:21" ht="15" customHeight="1" x14ac:dyDescent="0.35">
      <c r="A38" s="330" t="s">
        <v>2</v>
      </c>
      <c r="B38" s="89">
        <f>'Proposal budget'!B38</f>
        <v>0</v>
      </c>
      <c r="C38" s="94">
        <f>'Proposal budget'!C38</f>
        <v>0</v>
      </c>
      <c r="D38" s="94">
        <f>'Proposal budget'!D38</f>
        <v>0</v>
      </c>
      <c r="E38" s="94">
        <f>'Proposal budget'!E38</f>
        <v>0</v>
      </c>
      <c r="F38" s="94">
        <f>'Proposal budget'!F38</f>
        <v>0</v>
      </c>
      <c r="G38" s="94">
        <f>'Proposal budget'!G38</f>
        <v>0</v>
      </c>
      <c r="H38" s="81">
        <f>SUM(C38:G38)</f>
        <v>0</v>
      </c>
      <c r="I38" s="176"/>
      <c r="T38" s="187" t="b">
        <f t="shared" si="3"/>
        <v>0</v>
      </c>
    </row>
    <row r="39" spans="1:21" x14ac:dyDescent="0.35">
      <c r="A39" s="331"/>
      <c r="B39" s="91">
        <f>'Proposal budget'!B39</f>
        <v>0</v>
      </c>
      <c r="C39" s="90">
        <f>'Proposal budget'!C39</f>
        <v>0</v>
      </c>
      <c r="D39" s="90">
        <f>'Proposal budget'!D39</f>
        <v>0</v>
      </c>
      <c r="E39" s="90">
        <f>'Proposal budget'!E39</f>
        <v>0</v>
      </c>
      <c r="F39" s="90">
        <f>'Proposal budget'!F39</f>
        <v>0</v>
      </c>
      <c r="G39" s="90">
        <f>'Proposal budget'!G39</f>
        <v>0</v>
      </c>
      <c r="H39" s="82">
        <f>SUM(C39:G39)</f>
        <v>0</v>
      </c>
      <c r="I39" s="177"/>
      <c r="T39" s="187" t="b">
        <f t="shared" si="3"/>
        <v>0</v>
      </c>
    </row>
    <row r="40" spans="1:21" x14ac:dyDescent="0.35">
      <c r="A40" s="331"/>
      <c r="B40" s="91">
        <f>'Proposal budget'!B40</f>
        <v>0</v>
      </c>
      <c r="C40" s="90">
        <f>'Proposal budget'!C40</f>
        <v>0</v>
      </c>
      <c r="D40" s="90">
        <f>'Proposal budget'!D40</f>
        <v>0</v>
      </c>
      <c r="E40" s="90">
        <f>'Proposal budget'!E40</f>
        <v>0</v>
      </c>
      <c r="F40" s="90">
        <f>'Proposal budget'!F40</f>
        <v>0</v>
      </c>
      <c r="G40" s="90">
        <f>'Proposal budget'!G40</f>
        <v>0</v>
      </c>
      <c r="H40" s="82">
        <f t="shared" ref="H40:H46" si="7">SUM(C40:G40)</f>
        <v>0</v>
      </c>
      <c r="I40" s="177"/>
      <c r="T40" s="187" t="b">
        <f t="shared" si="3"/>
        <v>0</v>
      </c>
    </row>
    <row r="41" spans="1:21" x14ac:dyDescent="0.35">
      <c r="A41" s="331"/>
      <c r="B41" s="91">
        <f>'Proposal budget'!B41</f>
        <v>0</v>
      </c>
      <c r="C41" s="90">
        <f>'Proposal budget'!C41</f>
        <v>0</v>
      </c>
      <c r="D41" s="90">
        <f>'Proposal budget'!D41</f>
        <v>0</v>
      </c>
      <c r="E41" s="90">
        <f>'Proposal budget'!E41</f>
        <v>0</v>
      </c>
      <c r="F41" s="90">
        <f>'Proposal budget'!F41</f>
        <v>0</v>
      </c>
      <c r="G41" s="90">
        <f>'Proposal budget'!G41</f>
        <v>0</v>
      </c>
      <c r="H41" s="82">
        <f t="shared" si="7"/>
        <v>0</v>
      </c>
      <c r="I41" s="177"/>
      <c r="T41" s="187" t="b">
        <f t="shared" si="3"/>
        <v>0</v>
      </c>
    </row>
    <row r="42" spans="1:21" x14ac:dyDescent="0.35">
      <c r="A42" s="331"/>
      <c r="B42" s="91">
        <f>'Proposal budget'!B42</f>
        <v>0</v>
      </c>
      <c r="C42" s="90">
        <f>'Proposal budget'!C42</f>
        <v>0</v>
      </c>
      <c r="D42" s="90">
        <f>'Proposal budget'!D42</f>
        <v>0</v>
      </c>
      <c r="E42" s="90">
        <f>'Proposal budget'!E42</f>
        <v>0</v>
      </c>
      <c r="F42" s="90">
        <f>'Proposal budget'!F42</f>
        <v>0</v>
      </c>
      <c r="G42" s="90">
        <f>'Proposal budget'!G42</f>
        <v>0</v>
      </c>
      <c r="H42" s="82">
        <f t="shared" si="7"/>
        <v>0</v>
      </c>
      <c r="I42" s="177"/>
      <c r="T42" s="187" t="b">
        <f t="shared" si="3"/>
        <v>0</v>
      </c>
    </row>
    <row r="43" spans="1:21" x14ac:dyDescent="0.35">
      <c r="A43" s="331"/>
      <c r="B43" s="91">
        <f>'Proposal budget'!B43</f>
        <v>0</v>
      </c>
      <c r="C43" s="90">
        <f>'Proposal budget'!C43</f>
        <v>0</v>
      </c>
      <c r="D43" s="90">
        <f>'Proposal budget'!D43</f>
        <v>0</v>
      </c>
      <c r="E43" s="90">
        <f>'Proposal budget'!E43</f>
        <v>0</v>
      </c>
      <c r="F43" s="90">
        <f>'Proposal budget'!F43</f>
        <v>0</v>
      </c>
      <c r="G43" s="90">
        <f>'Proposal budget'!G43</f>
        <v>0</v>
      </c>
      <c r="H43" s="82">
        <f t="shared" si="7"/>
        <v>0</v>
      </c>
      <c r="I43" s="177"/>
      <c r="T43" s="187" t="b">
        <f t="shared" si="3"/>
        <v>0</v>
      </c>
    </row>
    <row r="44" spans="1:21" x14ac:dyDescent="0.35">
      <c r="A44" s="331"/>
      <c r="B44" s="91">
        <f>'Proposal budget'!B44</f>
        <v>0</v>
      </c>
      <c r="C44" s="90">
        <f>'Proposal budget'!C44</f>
        <v>0</v>
      </c>
      <c r="D44" s="90">
        <f>'Proposal budget'!D44</f>
        <v>0</v>
      </c>
      <c r="E44" s="90">
        <f>'Proposal budget'!E44</f>
        <v>0</v>
      </c>
      <c r="F44" s="90">
        <f>'Proposal budget'!F44</f>
        <v>0</v>
      </c>
      <c r="G44" s="90">
        <f>'Proposal budget'!G44</f>
        <v>0</v>
      </c>
      <c r="H44" s="82">
        <f t="shared" si="7"/>
        <v>0</v>
      </c>
      <c r="I44" s="177"/>
      <c r="T44" s="187" t="b">
        <f t="shared" si="3"/>
        <v>0</v>
      </c>
    </row>
    <row r="45" spans="1:21" x14ac:dyDescent="0.35">
      <c r="A45" s="331"/>
      <c r="B45" s="91">
        <f>'Proposal budget'!B45</f>
        <v>0</v>
      </c>
      <c r="C45" s="90">
        <f>'Proposal budget'!C45</f>
        <v>0</v>
      </c>
      <c r="D45" s="90">
        <f>'Proposal budget'!D45</f>
        <v>0</v>
      </c>
      <c r="E45" s="90">
        <f>'Proposal budget'!E45</f>
        <v>0</v>
      </c>
      <c r="F45" s="90">
        <f>'Proposal budget'!F45</f>
        <v>0</v>
      </c>
      <c r="G45" s="90">
        <f>'Proposal budget'!G45</f>
        <v>0</v>
      </c>
      <c r="H45" s="82">
        <f t="shared" si="7"/>
        <v>0</v>
      </c>
      <c r="I45" s="177"/>
      <c r="T45" s="187" t="b">
        <f t="shared" si="3"/>
        <v>0</v>
      </c>
    </row>
    <row r="46" spans="1:21" x14ac:dyDescent="0.35">
      <c r="A46" s="331"/>
      <c r="B46" s="91">
        <f>'Proposal budget'!B46</f>
        <v>0</v>
      </c>
      <c r="C46" s="90">
        <f>'Proposal budget'!C46</f>
        <v>0</v>
      </c>
      <c r="D46" s="90">
        <f>'Proposal budget'!D46</f>
        <v>0</v>
      </c>
      <c r="E46" s="90">
        <f>'Proposal budget'!E46</f>
        <v>0</v>
      </c>
      <c r="F46" s="90">
        <f>'Proposal budget'!F46</f>
        <v>0</v>
      </c>
      <c r="G46" s="90">
        <f>'Proposal budget'!G46</f>
        <v>0</v>
      </c>
      <c r="H46" s="82">
        <f t="shared" si="7"/>
        <v>0</v>
      </c>
      <c r="I46" s="177"/>
      <c r="T46" s="187" t="b">
        <f t="shared" si="3"/>
        <v>0</v>
      </c>
    </row>
    <row r="47" spans="1:21" x14ac:dyDescent="0.35">
      <c r="A47" s="331"/>
      <c r="B47" s="91">
        <f>'Proposal budget'!B47</f>
        <v>0</v>
      </c>
      <c r="C47" s="90">
        <f>'Proposal budget'!C47</f>
        <v>0</v>
      </c>
      <c r="D47" s="90">
        <f>'Proposal budget'!D47</f>
        <v>0</v>
      </c>
      <c r="E47" s="90">
        <f>'Proposal budget'!E47</f>
        <v>0</v>
      </c>
      <c r="F47" s="90">
        <f>'Proposal budget'!F47</f>
        <v>0</v>
      </c>
      <c r="G47" s="90">
        <f>'Proposal budget'!G47</f>
        <v>0</v>
      </c>
      <c r="H47" s="82">
        <f>SUM(C47:G47)</f>
        <v>0</v>
      </c>
      <c r="I47" s="177"/>
      <c r="T47" s="187" t="b">
        <f t="shared" si="3"/>
        <v>0</v>
      </c>
    </row>
    <row r="48" spans="1:21" x14ac:dyDescent="0.35">
      <c r="A48" s="331"/>
      <c r="B48" s="91">
        <f>'Proposal budget'!B48</f>
        <v>0</v>
      </c>
      <c r="C48" s="90">
        <f>'Proposal budget'!C48</f>
        <v>0</v>
      </c>
      <c r="D48" s="90">
        <f>'Proposal budget'!D48</f>
        <v>0</v>
      </c>
      <c r="E48" s="90">
        <f>'Proposal budget'!E48</f>
        <v>0</v>
      </c>
      <c r="F48" s="90">
        <f>'Proposal budget'!F48</f>
        <v>0</v>
      </c>
      <c r="G48" s="90">
        <f>'Proposal budget'!G48</f>
        <v>0</v>
      </c>
      <c r="H48" s="82">
        <f t="shared" ref="H48:H67" si="8">SUM(C48:G48)</f>
        <v>0</v>
      </c>
      <c r="I48" s="177"/>
      <c r="T48" s="187" t="b">
        <f t="shared" si="3"/>
        <v>0</v>
      </c>
    </row>
    <row r="49" spans="1:20" x14ac:dyDescent="0.35">
      <c r="A49" s="331"/>
      <c r="B49" s="91">
        <f>'Proposal budget'!B49</f>
        <v>0</v>
      </c>
      <c r="C49" s="90">
        <f>'Proposal budget'!C49</f>
        <v>0</v>
      </c>
      <c r="D49" s="90">
        <f>'Proposal budget'!D49</f>
        <v>0</v>
      </c>
      <c r="E49" s="90">
        <f>'Proposal budget'!E49</f>
        <v>0</v>
      </c>
      <c r="F49" s="90">
        <f>'Proposal budget'!F49</f>
        <v>0</v>
      </c>
      <c r="G49" s="90">
        <f>'Proposal budget'!G49</f>
        <v>0</v>
      </c>
      <c r="H49" s="82">
        <f t="shared" si="8"/>
        <v>0</v>
      </c>
      <c r="I49" s="177"/>
      <c r="T49" s="187" t="b">
        <f t="shared" si="3"/>
        <v>0</v>
      </c>
    </row>
    <row r="50" spans="1:20" x14ac:dyDescent="0.35">
      <c r="A50" s="331"/>
      <c r="B50" s="91">
        <f>'Proposal budget'!B50</f>
        <v>0</v>
      </c>
      <c r="C50" s="90">
        <f>'Proposal budget'!C50</f>
        <v>0</v>
      </c>
      <c r="D50" s="90">
        <f>'Proposal budget'!D50</f>
        <v>0</v>
      </c>
      <c r="E50" s="90">
        <f>'Proposal budget'!E50</f>
        <v>0</v>
      </c>
      <c r="F50" s="90">
        <f>'Proposal budget'!F50</f>
        <v>0</v>
      </c>
      <c r="G50" s="90">
        <f>'Proposal budget'!G50</f>
        <v>0</v>
      </c>
      <c r="H50" s="82">
        <f t="shared" ref="H50:H64" si="9">SUM(C50:G50)</f>
        <v>0</v>
      </c>
      <c r="I50" s="177"/>
      <c r="T50" s="187" t="b">
        <f t="shared" si="3"/>
        <v>0</v>
      </c>
    </row>
    <row r="51" spans="1:20" x14ac:dyDescent="0.35">
      <c r="A51" s="331"/>
      <c r="B51" s="91">
        <f>'Proposal budget'!B51</f>
        <v>0</v>
      </c>
      <c r="C51" s="90">
        <f>'Proposal budget'!C51</f>
        <v>0</v>
      </c>
      <c r="D51" s="90">
        <f>'Proposal budget'!D51</f>
        <v>0</v>
      </c>
      <c r="E51" s="90">
        <f>'Proposal budget'!E51</f>
        <v>0</v>
      </c>
      <c r="F51" s="90">
        <f>'Proposal budget'!F51</f>
        <v>0</v>
      </c>
      <c r="G51" s="90">
        <f>'Proposal budget'!G51</f>
        <v>0</v>
      </c>
      <c r="H51" s="82">
        <f t="shared" si="9"/>
        <v>0</v>
      </c>
      <c r="I51" s="177"/>
      <c r="T51" s="187" t="b">
        <f t="shared" si="3"/>
        <v>0</v>
      </c>
    </row>
    <row r="52" spans="1:20" x14ac:dyDescent="0.35">
      <c r="A52" s="331"/>
      <c r="B52" s="91">
        <f>'Proposal budget'!B52</f>
        <v>0</v>
      </c>
      <c r="C52" s="90">
        <f>'Proposal budget'!C52</f>
        <v>0</v>
      </c>
      <c r="D52" s="90">
        <f>'Proposal budget'!D52</f>
        <v>0</v>
      </c>
      <c r="E52" s="90">
        <f>'Proposal budget'!E52</f>
        <v>0</v>
      </c>
      <c r="F52" s="90">
        <f>'Proposal budget'!F52</f>
        <v>0</v>
      </c>
      <c r="G52" s="90">
        <f>'Proposal budget'!G52</f>
        <v>0</v>
      </c>
      <c r="H52" s="82">
        <f t="shared" si="9"/>
        <v>0</v>
      </c>
      <c r="I52" s="177"/>
      <c r="T52" s="187" t="b">
        <f t="shared" si="3"/>
        <v>0</v>
      </c>
    </row>
    <row r="53" spans="1:20" x14ac:dyDescent="0.35">
      <c r="A53" s="331"/>
      <c r="B53" s="91">
        <f>'Proposal budget'!B53</f>
        <v>0</v>
      </c>
      <c r="C53" s="90">
        <f>'Proposal budget'!C53</f>
        <v>0</v>
      </c>
      <c r="D53" s="90">
        <f>'Proposal budget'!D53</f>
        <v>0</v>
      </c>
      <c r="E53" s="90">
        <f>'Proposal budget'!E53</f>
        <v>0</v>
      </c>
      <c r="F53" s="90">
        <f>'Proposal budget'!F53</f>
        <v>0</v>
      </c>
      <c r="G53" s="90">
        <f>'Proposal budget'!G53</f>
        <v>0</v>
      </c>
      <c r="H53" s="82">
        <f t="shared" si="9"/>
        <v>0</v>
      </c>
      <c r="I53" s="177"/>
      <c r="T53" s="187" t="b">
        <f t="shared" si="3"/>
        <v>0</v>
      </c>
    </row>
    <row r="54" spans="1:20" x14ac:dyDescent="0.35">
      <c r="A54" s="331"/>
      <c r="B54" s="91">
        <f>'Proposal budget'!B54</f>
        <v>0</v>
      </c>
      <c r="C54" s="90">
        <f>'Proposal budget'!C54</f>
        <v>0</v>
      </c>
      <c r="D54" s="90">
        <f>'Proposal budget'!D54</f>
        <v>0</v>
      </c>
      <c r="E54" s="90">
        <f>'Proposal budget'!E54</f>
        <v>0</v>
      </c>
      <c r="F54" s="90">
        <f>'Proposal budget'!F54</f>
        <v>0</v>
      </c>
      <c r="G54" s="90">
        <f>'Proposal budget'!G54</f>
        <v>0</v>
      </c>
      <c r="H54" s="82">
        <f t="shared" si="9"/>
        <v>0</v>
      </c>
      <c r="I54" s="177"/>
      <c r="T54" s="187" t="b">
        <f t="shared" si="3"/>
        <v>0</v>
      </c>
    </row>
    <row r="55" spans="1:20" x14ac:dyDescent="0.35">
      <c r="A55" s="331"/>
      <c r="B55" s="91">
        <f>'Proposal budget'!B55</f>
        <v>0</v>
      </c>
      <c r="C55" s="90">
        <f>'Proposal budget'!C55</f>
        <v>0</v>
      </c>
      <c r="D55" s="90">
        <f>'Proposal budget'!D55</f>
        <v>0</v>
      </c>
      <c r="E55" s="90">
        <f>'Proposal budget'!E55</f>
        <v>0</v>
      </c>
      <c r="F55" s="90">
        <f>'Proposal budget'!F55</f>
        <v>0</v>
      </c>
      <c r="G55" s="90">
        <f>'Proposal budget'!G55</f>
        <v>0</v>
      </c>
      <c r="H55" s="82">
        <f t="shared" si="9"/>
        <v>0</v>
      </c>
      <c r="I55" s="177"/>
      <c r="T55" s="187" t="b">
        <f t="shared" si="3"/>
        <v>0</v>
      </c>
    </row>
    <row r="56" spans="1:20" x14ac:dyDescent="0.35">
      <c r="A56" s="331"/>
      <c r="B56" s="91">
        <f>'Proposal budget'!B56</f>
        <v>0</v>
      </c>
      <c r="C56" s="90">
        <f>'Proposal budget'!C56</f>
        <v>0</v>
      </c>
      <c r="D56" s="90">
        <f>'Proposal budget'!D56</f>
        <v>0</v>
      </c>
      <c r="E56" s="90">
        <f>'Proposal budget'!E56</f>
        <v>0</v>
      </c>
      <c r="F56" s="90">
        <f>'Proposal budget'!F56</f>
        <v>0</v>
      </c>
      <c r="G56" s="90">
        <f>'Proposal budget'!G56</f>
        <v>0</v>
      </c>
      <c r="H56" s="82">
        <f t="shared" si="9"/>
        <v>0</v>
      </c>
      <c r="I56" s="177"/>
      <c r="T56" s="187" t="b">
        <f t="shared" si="3"/>
        <v>0</v>
      </c>
    </row>
    <row r="57" spans="1:20" x14ac:dyDescent="0.35">
      <c r="A57" s="331"/>
      <c r="B57" s="91">
        <f>'Proposal budget'!B57</f>
        <v>0</v>
      </c>
      <c r="C57" s="90">
        <f>'Proposal budget'!C57</f>
        <v>0</v>
      </c>
      <c r="D57" s="90">
        <f>'Proposal budget'!D57</f>
        <v>0</v>
      </c>
      <c r="E57" s="90">
        <f>'Proposal budget'!E57</f>
        <v>0</v>
      </c>
      <c r="F57" s="90">
        <f>'Proposal budget'!F57</f>
        <v>0</v>
      </c>
      <c r="G57" s="90">
        <f>'Proposal budget'!G57</f>
        <v>0</v>
      </c>
      <c r="H57" s="82">
        <f t="shared" si="9"/>
        <v>0</v>
      </c>
      <c r="I57" s="177"/>
      <c r="T57" s="187" t="b">
        <f t="shared" si="3"/>
        <v>0</v>
      </c>
    </row>
    <row r="58" spans="1:20" x14ac:dyDescent="0.35">
      <c r="A58" s="331"/>
      <c r="B58" s="91">
        <f>'Proposal budget'!B58</f>
        <v>0</v>
      </c>
      <c r="C58" s="90">
        <f>'Proposal budget'!C58</f>
        <v>0</v>
      </c>
      <c r="D58" s="90">
        <f>'Proposal budget'!D58</f>
        <v>0</v>
      </c>
      <c r="E58" s="90">
        <f>'Proposal budget'!E58</f>
        <v>0</v>
      </c>
      <c r="F58" s="90">
        <f>'Proposal budget'!F58</f>
        <v>0</v>
      </c>
      <c r="G58" s="90">
        <f>'Proposal budget'!G58</f>
        <v>0</v>
      </c>
      <c r="H58" s="82">
        <f t="shared" si="9"/>
        <v>0</v>
      </c>
      <c r="I58" s="177"/>
      <c r="T58" s="187" t="b">
        <f t="shared" si="3"/>
        <v>0</v>
      </c>
    </row>
    <row r="59" spans="1:20" x14ac:dyDescent="0.35">
      <c r="A59" s="331"/>
      <c r="B59" s="91">
        <f>'Proposal budget'!B59</f>
        <v>0</v>
      </c>
      <c r="C59" s="90">
        <f>'Proposal budget'!C59</f>
        <v>0</v>
      </c>
      <c r="D59" s="90">
        <f>'Proposal budget'!D59</f>
        <v>0</v>
      </c>
      <c r="E59" s="90">
        <f>'Proposal budget'!E59</f>
        <v>0</v>
      </c>
      <c r="F59" s="90">
        <f>'Proposal budget'!F59</f>
        <v>0</v>
      </c>
      <c r="G59" s="90">
        <f>'Proposal budget'!G59</f>
        <v>0</v>
      </c>
      <c r="H59" s="82">
        <f t="shared" si="9"/>
        <v>0</v>
      </c>
      <c r="I59" s="177"/>
      <c r="T59" s="187" t="b">
        <f t="shared" si="3"/>
        <v>0</v>
      </c>
    </row>
    <row r="60" spans="1:20" x14ac:dyDescent="0.35">
      <c r="A60" s="331"/>
      <c r="B60" s="91">
        <f>'Proposal budget'!B60</f>
        <v>0</v>
      </c>
      <c r="C60" s="90">
        <f>'Proposal budget'!C60</f>
        <v>0</v>
      </c>
      <c r="D60" s="90">
        <f>'Proposal budget'!D60</f>
        <v>0</v>
      </c>
      <c r="E60" s="90">
        <f>'Proposal budget'!E60</f>
        <v>0</v>
      </c>
      <c r="F60" s="90">
        <f>'Proposal budget'!F60</f>
        <v>0</v>
      </c>
      <c r="G60" s="90">
        <f>'Proposal budget'!G60</f>
        <v>0</v>
      </c>
      <c r="H60" s="82">
        <f t="shared" si="9"/>
        <v>0</v>
      </c>
      <c r="I60" s="177"/>
      <c r="T60" s="187" t="b">
        <f t="shared" si="3"/>
        <v>0</v>
      </c>
    </row>
    <row r="61" spans="1:20" x14ac:dyDescent="0.35">
      <c r="A61" s="331"/>
      <c r="B61" s="91">
        <f>'Proposal budget'!B61</f>
        <v>0</v>
      </c>
      <c r="C61" s="90">
        <f>'Proposal budget'!C61</f>
        <v>0</v>
      </c>
      <c r="D61" s="90">
        <f>'Proposal budget'!D61</f>
        <v>0</v>
      </c>
      <c r="E61" s="90">
        <f>'Proposal budget'!E61</f>
        <v>0</v>
      </c>
      <c r="F61" s="90">
        <f>'Proposal budget'!F61</f>
        <v>0</v>
      </c>
      <c r="G61" s="90">
        <f>'Proposal budget'!G61</f>
        <v>0</v>
      </c>
      <c r="H61" s="82">
        <f t="shared" si="9"/>
        <v>0</v>
      </c>
      <c r="I61" s="177"/>
      <c r="T61" s="187" t="b">
        <f t="shared" si="3"/>
        <v>0</v>
      </c>
    </row>
    <row r="62" spans="1:20" x14ac:dyDescent="0.35">
      <c r="A62" s="331"/>
      <c r="B62" s="91">
        <f>'Proposal budget'!B62</f>
        <v>0</v>
      </c>
      <c r="C62" s="90">
        <f>'Proposal budget'!C62</f>
        <v>0</v>
      </c>
      <c r="D62" s="90">
        <f>'Proposal budget'!D62</f>
        <v>0</v>
      </c>
      <c r="E62" s="90">
        <f>'Proposal budget'!E62</f>
        <v>0</v>
      </c>
      <c r="F62" s="90">
        <f>'Proposal budget'!F62</f>
        <v>0</v>
      </c>
      <c r="G62" s="90">
        <f>'Proposal budget'!G62</f>
        <v>0</v>
      </c>
      <c r="H62" s="82">
        <f t="shared" si="9"/>
        <v>0</v>
      </c>
      <c r="I62" s="177"/>
      <c r="T62" s="187" t="b">
        <f t="shared" si="3"/>
        <v>0</v>
      </c>
    </row>
    <row r="63" spans="1:20" x14ac:dyDescent="0.35">
      <c r="A63" s="331"/>
      <c r="B63" s="91">
        <f>'Proposal budget'!B63</f>
        <v>0</v>
      </c>
      <c r="C63" s="90">
        <f>'Proposal budget'!C63</f>
        <v>0</v>
      </c>
      <c r="D63" s="90">
        <f>'Proposal budget'!D63</f>
        <v>0</v>
      </c>
      <c r="E63" s="90">
        <f>'Proposal budget'!E63</f>
        <v>0</v>
      </c>
      <c r="F63" s="90">
        <f>'Proposal budget'!F63</f>
        <v>0</v>
      </c>
      <c r="G63" s="90">
        <f>'Proposal budget'!G63</f>
        <v>0</v>
      </c>
      <c r="H63" s="82">
        <f t="shared" si="9"/>
        <v>0</v>
      </c>
      <c r="I63" s="177"/>
      <c r="T63" s="187" t="b">
        <f t="shared" si="3"/>
        <v>0</v>
      </c>
    </row>
    <row r="64" spans="1:20" x14ac:dyDescent="0.35">
      <c r="A64" s="331"/>
      <c r="B64" s="91">
        <f>'Proposal budget'!B64</f>
        <v>0</v>
      </c>
      <c r="C64" s="90">
        <f>'Proposal budget'!C64</f>
        <v>0</v>
      </c>
      <c r="D64" s="90">
        <f>'Proposal budget'!D64</f>
        <v>0</v>
      </c>
      <c r="E64" s="90">
        <f>'Proposal budget'!E64</f>
        <v>0</v>
      </c>
      <c r="F64" s="90">
        <f>'Proposal budget'!F64</f>
        <v>0</v>
      </c>
      <c r="G64" s="90">
        <f>'Proposal budget'!G64</f>
        <v>0</v>
      </c>
      <c r="H64" s="82">
        <f t="shared" si="9"/>
        <v>0</v>
      </c>
      <c r="I64" s="177"/>
      <c r="T64" s="187" t="b">
        <f t="shared" si="3"/>
        <v>0</v>
      </c>
    </row>
    <row r="65" spans="1:21" x14ac:dyDescent="0.35">
      <c r="A65" s="331"/>
      <c r="B65" s="91">
        <f>'Proposal budget'!B65</f>
        <v>0</v>
      </c>
      <c r="C65" s="90">
        <f>'Proposal budget'!C65</f>
        <v>0</v>
      </c>
      <c r="D65" s="90">
        <f>'Proposal budget'!D65</f>
        <v>0</v>
      </c>
      <c r="E65" s="90">
        <f>'Proposal budget'!E65</f>
        <v>0</v>
      </c>
      <c r="F65" s="90">
        <f>'Proposal budget'!F65</f>
        <v>0</v>
      </c>
      <c r="G65" s="90">
        <f>'Proposal budget'!G65</f>
        <v>0</v>
      </c>
      <c r="H65" s="82">
        <f t="shared" si="8"/>
        <v>0</v>
      </c>
      <c r="I65" s="177"/>
      <c r="T65" s="187" t="b">
        <f t="shared" si="3"/>
        <v>0</v>
      </c>
    </row>
    <row r="66" spans="1:21" x14ac:dyDescent="0.35">
      <c r="A66" s="331"/>
      <c r="B66" s="91">
        <f>'Proposal budget'!B66</f>
        <v>0</v>
      </c>
      <c r="C66" s="90">
        <f>'Proposal budget'!C66</f>
        <v>0</v>
      </c>
      <c r="D66" s="90">
        <f>'Proposal budget'!D66</f>
        <v>0</v>
      </c>
      <c r="E66" s="90">
        <f>'Proposal budget'!E66</f>
        <v>0</v>
      </c>
      <c r="F66" s="90">
        <f>'Proposal budget'!F66</f>
        <v>0</v>
      </c>
      <c r="G66" s="90">
        <f>'Proposal budget'!G66</f>
        <v>0</v>
      </c>
      <c r="H66" s="82">
        <f t="shared" si="8"/>
        <v>0</v>
      </c>
      <c r="I66" s="177"/>
      <c r="T66" s="187" t="b">
        <f t="shared" si="3"/>
        <v>0</v>
      </c>
    </row>
    <row r="67" spans="1:21" ht="15" thickBot="1" x14ac:dyDescent="0.4">
      <c r="A67" s="331"/>
      <c r="B67" s="91">
        <f>'Proposal budget'!B67</f>
        <v>0</v>
      </c>
      <c r="C67" s="90">
        <f>'Proposal budget'!C67</f>
        <v>0</v>
      </c>
      <c r="D67" s="90">
        <f>'Proposal budget'!D67</f>
        <v>0</v>
      </c>
      <c r="E67" s="90">
        <f>'Proposal budget'!E67</f>
        <v>0</v>
      </c>
      <c r="F67" s="90">
        <f>'Proposal budget'!F67</f>
        <v>0</v>
      </c>
      <c r="G67" s="90">
        <f>'Proposal budget'!G67</f>
        <v>0</v>
      </c>
      <c r="H67" s="82">
        <f t="shared" si="8"/>
        <v>0</v>
      </c>
      <c r="I67" s="177"/>
      <c r="T67" s="187" t="b">
        <f t="shared" si="3"/>
        <v>0</v>
      </c>
    </row>
    <row r="68" spans="1:21" ht="16" thickBot="1" x14ac:dyDescent="0.4">
      <c r="A68" s="332"/>
      <c r="B68" s="62" t="s">
        <v>26</v>
      </c>
      <c r="C68" s="80">
        <f>SUM(C38:C67)</f>
        <v>0</v>
      </c>
      <c r="D68" s="80">
        <f t="shared" ref="D68:F68" si="10">SUM(D38:D67)</f>
        <v>0</v>
      </c>
      <c r="E68" s="80">
        <f t="shared" si="10"/>
        <v>0</v>
      </c>
      <c r="F68" s="80">
        <f t="shared" si="10"/>
        <v>0</v>
      </c>
      <c r="G68" s="80">
        <f>SUM(G38:G67)</f>
        <v>0</v>
      </c>
      <c r="H68" s="80">
        <f>SUM(C68:G68)</f>
        <v>0</v>
      </c>
      <c r="I68" s="178"/>
      <c r="Q68" s="63"/>
      <c r="T68" s="187" t="b">
        <f t="shared" si="3"/>
        <v>0</v>
      </c>
      <c r="U68" s="63"/>
    </row>
    <row r="69" spans="1:21" ht="15" customHeight="1" x14ac:dyDescent="0.35">
      <c r="A69" s="330" t="s">
        <v>3</v>
      </c>
      <c r="B69" s="89">
        <f>'Proposal budget'!B69</f>
        <v>0</v>
      </c>
      <c r="C69" s="94">
        <f>'Proposal budget'!C69</f>
        <v>0</v>
      </c>
      <c r="D69" s="94">
        <f>'Proposal budget'!D69</f>
        <v>0</v>
      </c>
      <c r="E69" s="94">
        <f>'Proposal budget'!E69</f>
        <v>0</v>
      </c>
      <c r="F69" s="94">
        <f>'Proposal budget'!F69</f>
        <v>0</v>
      </c>
      <c r="G69" s="94">
        <f>'Proposal budget'!G69</f>
        <v>0</v>
      </c>
      <c r="H69" s="82">
        <f>SUM(C69:G69)</f>
        <v>0</v>
      </c>
      <c r="I69" s="176"/>
      <c r="T69" s="187" t="b">
        <f t="shared" si="3"/>
        <v>0</v>
      </c>
    </row>
    <row r="70" spans="1:21" x14ac:dyDescent="0.35">
      <c r="A70" s="331"/>
      <c r="B70" s="91">
        <f>'Proposal budget'!B70</f>
        <v>0</v>
      </c>
      <c r="C70" s="90">
        <f>'Proposal budget'!C70</f>
        <v>0</v>
      </c>
      <c r="D70" s="90">
        <f>'Proposal budget'!D70</f>
        <v>0</v>
      </c>
      <c r="E70" s="90">
        <f>'Proposal budget'!E70</f>
        <v>0</v>
      </c>
      <c r="F70" s="90">
        <f>'Proposal budget'!F70</f>
        <v>0</v>
      </c>
      <c r="G70" s="90">
        <f>'Proposal budget'!G70</f>
        <v>0</v>
      </c>
      <c r="H70" s="82">
        <f t="shared" ref="H70:H77" si="11">SUM(C70:G70)</f>
        <v>0</v>
      </c>
      <c r="I70" s="177"/>
      <c r="T70" s="187" t="b">
        <f t="shared" si="3"/>
        <v>0</v>
      </c>
    </row>
    <row r="71" spans="1:21" x14ac:dyDescent="0.35">
      <c r="A71" s="331"/>
      <c r="B71" s="91">
        <f>'Proposal budget'!B71</f>
        <v>0</v>
      </c>
      <c r="C71" s="90">
        <f>'Proposal budget'!C71</f>
        <v>0</v>
      </c>
      <c r="D71" s="90">
        <f>'Proposal budget'!D71</f>
        <v>0</v>
      </c>
      <c r="E71" s="90">
        <f>'Proposal budget'!E71</f>
        <v>0</v>
      </c>
      <c r="F71" s="90">
        <f>'Proposal budget'!F71</f>
        <v>0</v>
      </c>
      <c r="G71" s="90">
        <f>'Proposal budget'!G71</f>
        <v>0</v>
      </c>
      <c r="H71" s="82">
        <f t="shared" si="11"/>
        <v>0</v>
      </c>
      <c r="I71" s="177"/>
      <c r="T71" s="187" t="b">
        <f t="shared" si="3"/>
        <v>0</v>
      </c>
    </row>
    <row r="72" spans="1:21" x14ac:dyDescent="0.35">
      <c r="A72" s="331"/>
      <c r="B72" s="91">
        <f>'Proposal budget'!B72</f>
        <v>0</v>
      </c>
      <c r="C72" s="90">
        <f>'Proposal budget'!C72</f>
        <v>0</v>
      </c>
      <c r="D72" s="90">
        <f>'Proposal budget'!D72</f>
        <v>0</v>
      </c>
      <c r="E72" s="90">
        <f>'Proposal budget'!E72</f>
        <v>0</v>
      </c>
      <c r="F72" s="90">
        <f>'Proposal budget'!F72</f>
        <v>0</v>
      </c>
      <c r="G72" s="90">
        <f>'Proposal budget'!G72</f>
        <v>0</v>
      </c>
      <c r="H72" s="82">
        <f t="shared" si="11"/>
        <v>0</v>
      </c>
      <c r="I72" s="177"/>
      <c r="T72" s="187" t="b">
        <f t="shared" si="3"/>
        <v>0</v>
      </c>
    </row>
    <row r="73" spans="1:21" x14ac:dyDescent="0.35">
      <c r="A73" s="331"/>
      <c r="B73" s="91">
        <f>'Proposal budget'!B73</f>
        <v>0</v>
      </c>
      <c r="C73" s="90">
        <f>'Proposal budget'!C73</f>
        <v>0</v>
      </c>
      <c r="D73" s="90">
        <f>'Proposal budget'!D73</f>
        <v>0</v>
      </c>
      <c r="E73" s="90">
        <f>'Proposal budget'!E73</f>
        <v>0</v>
      </c>
      <c r="F73" s="90">
        <f>'Proposal budget'!F73</f>
        <v>0</v>
      </c>
      <c r="G73" s="90">
        <f>'Proposal budget'!G73</f>
        <v>0</v>
      </c>
      <c r="H73" s="82">
        <f t="shared" si="11"/>
        <v>0</v>
      </c>
      <c r="I73" s="177"/>
      <c r="T73" s="187" t="b">
        <f t="shared" si="3"/>
        <v>0</v>
      </c>
    </row>
    <row r="74" spans="1:21" x14ac:dyDescent="0.35">
      <c r="A74" s="331"/>
      <c r="B74" s="91">
        <f>'Proposal budget'!B74</f>
        <v>0</v>
      </c>
      <c r="C74" s="90">
        <f>'Proposal budget'!C74</f>
        <v>0</v>
      </c>
      <c r="D74" s="90">
        <f>'Proposal budget'!D74</f>
        <v>0</v>
      </c>
      <c r="E74" s="90">
        <f>'Proposal budget'!E74</f>
        <v>0</v>
      </c>
      <c r="F74" s="90">
        <f>'Proposal budget'!F74</f>
        <v>0</v>
      </c>
      <c r="G74" s="90">
        <f>'Proposal budget'!G74</f>
        <v>0</v>
      </c>
      <c r="H74" s="82">
        <f t="shared" si="11"/>
        <v>0</v>
      </c>
      <c r="I74" s="177"/>
      <c r="T74" s="187" t="b">
        <f t="shared" si="3"/>
        <v>0</v>
      </c>
    </row>
    <row r="75" spans="1:21" x14ac:dyDescent="0.35">
      <c r="A75" s="331"/>
      <c r="B75" s="91">
        <f>'Proposal budget'!B75</f>
        <v>0</v>
      </c>
      <c r="C75" s="90">
        <f>'Proposal budget'!C75</f>
        <v>0</v>
      </c>
      <c r="D75" s="90">
        <f>'Proposal budget'!D75</f>
        <v>0</v>
      </c>
      <c r="E75" s="90">
        <f>'Proposal budget'!E75</f>
        <v>0</v>
      </c>
      <c r="F75" s="90">
        <f>'Proposal budget'!F75</f>
        <v>0</v>
      </c>
      <c r="G75" s="90">
        <f>'Proposal budget'!G75</f>
        <v>0</v>
      </c>
      <c r="H75" s="82">
        <f t="shared" si="11"/>
        <v>0</v>
      </c>
      <c r="I75" s="177"/>
      <c r="T75" s="187" t="b">
        <f t="shared" si="3"/>
        <v>0</v>
      </c>
    </row>
    <row r="76" spans="1:21" x14ac:dyDescent="0.35">
      <c r="A76" s="331"/>
      <c r="B76" s="91">
        <f>'Proposal budget'!B76</f>
        <v>0</v>
      </c>
      <c r="C76" s="90">
        <f>'Proposal budget'!C76</f>
        <v>0</v>
      </c>
      <c r="D76" s="90">
        <f>'Proposal budget'!D76</f>
        <v>0</v>
      </c>
      <c r="E76" s="90">
        <f>'Proposal budget'!E76</f>
        <v>0</v>
      </c>
      <c r="F76" s="90">
        <f>'Proposal budget'!F76</f>
        <v>0</v>
      </c>
      <c r="G76" s="90">
        <f>'Proposal budget'!G76</f>
        <v>0</v>
      </c>
      <c r="H76" s="82">
        <f t="shared" si="11"/>
        <v>0</v>
      </c>
      <c r="I76" s="177"/>
      <c r="T76" s="187" t="b">
        <f t="shared" si="3"/>
        <v>0</v>
      </c>
    </row>
    <row r="77" spans="1:21" ht="15" thickBot="1" x14ac:dyDescent="0.4">
      <c r="A77" s="331"/>
      <c r="B77" s="91">
        <f>'Proposal budget'!B77</f>
        <v>0</v>
      </c>
      <c r="C77" s="90">
        <f>'Proposal budget'!C77</f>
        <v>0</v>
      </c>
      <c r="D77" s="90">
        <f>'Proposal budget'!D77</f>
        <v>0</v>
      </c>
      <c r="E77" s="90">
        <f>'Proposal budget'!E77</f>
        <v>0</v>
      </c>
      <c r="F77" s="90">
        <f>'Proposal budget'!F77</f>
        <v>0</v>
      </c>
      <c r="G77" s="90">
        <f>'Proposal budget'!G77</f>
        <v>0</v>
      </c>
      <c r="H77" s="82">
        <f t="shared" si="11"/>
        <v>0</v>
      </c>
      <c r="I77" s="179"/>
      <c r="T77" s="187" t="b">
        <f t="shared" si="3"/>
        <v>0</v>
      </c>
    </row>
    <row r="78" spans="1:21" ht="31.5" thickBot="1" x14ac:dyDescent="0.4">
      <c r="A78" s="332"/>
      <c r="B78" s="62" t="s">
        <v>144</v>
      </c>
      <c r="C78" s="80">
        <f>SUM(C69:C77)</f>
        <v>0</v>
      </c>
      <c r="D78" s="80">
        <f t="shared" ref="D78:G78" si="12">SUM(D69:D77)</f>
        <v>0</v>
      </c>
      <c r="E78" s="80">
        <f t="shared" si="12"/>
        <v>0</v>
      </c>
      <c r="F78" s="80">
        <f t="shared" si="12"/>
        <v>0</v>
      </c>
      <c r="G78" s="80">
        <f t="shared" si="12"/>
        <v>0</v>
      </c>
      <c r="H78" s="80">
        <f>SUM(C78:G78)</f>
        <v>0</v>
      </c>
      <c r="I78" s="180"/>
      <c r="Q78" s="63"/>
      <c r="T78" s="187" t="b">
        <f t="shared" si="3"/>
        <v>0</v>
      </c>
      <c r="U78" s="63"/>
    </row>
    <row r="79" spans="1:21" ht="15" customHeight="1" x14ac:dyDescent="0.35">
      <c r="A79" s="330" t="s">
        <v>29</v>
      </c>
      <c r="B79" s="89">
        <f>'Proposal budget'!B79</f>
        <v>0</v>
      </c>
      <c r="C79" s="94">
        <f>'Proposal budget'!C79</f>
        <v>0</v>
      </c>
      <c r="D79" s="94">
        <f>'Proposal budget'!D79</f>
        <v>0</v>
      </c>
      <c r="E79" s="94">
        <f>'Proposal budget'!E79</f>
        <v>0</v>
      </c>
      <c r="F79" s="94">
        <f>'Proposal budget'!F79</f>
        <v>0</v>
      </c>
      <c r="G79" s="94">
        <f>'Proposal budget'!G79</f>
        <v>0</v>
      </c>
      <c r="H79" s="81">
        <f>SUM(C79:G79)</f>
        <v>0</v>
      </c>
      <c r="I79" s="176"/>
      <c r="T79" s="187" t="b">
        <f t="shared" si="3"/>
        <v>0</v>
      </c>
    </row>
    <row r="80" spans="1:21" x14ac:dyDescent="0.35">
      <c r="A80" s="331"/>
      <c r="B80" s="91">
        <f>'Proposal budget'!B80</f>
        <v>0</v>
      </c>
      <c r="C80" s="90">
        <f>'Proposal budget'!C80</f>
        <v>0</v>
      </c>
      <c r="D80" s="90">
        <f>'Proposal budget'!D80</f>
        <v>0</v>
      </c>
      <c r="E80" s="90">
        <f>'Proposal budget'!E80</f>
        <v>0</v>
      </c>
      <c r="F80" s="90">
        <f>'Proposal budget'!F80</f>
        <v>0</v>
      </c>
      <c r="G80" s="90">
        <f>'Proposal budget'!G80</f>
        <v>0</v>
      </c>
      <c r="H80" s="82">
        <f>SUM(C80:G80)</f>
        <v>0</v>
      </c>
      <c r="I80" s="177"/>
      <c r="T80" s="187" t="b">
        <f t="shared" si="3"/>
        <v>0</v>
      </c>
    </row>
    <row r="81" spans="1:111" x14ac:dyDescent="0.35">
      <c r="A81" s="331"/>
      <c r="B81" s="91">
        <f>'Proposal budget'!B81</f>
        <v>0</v>
      </c>
      <c r="C81" s="90">
        <f>'Proposal budget'!C81</f>
        <v>0</v>
      </c>
      <c r="D81" s="90">
        <f>'Proposal budget'!D81</f>
        <v>0</v>
      </c>
      <c r="E81" s="90">
        <f>'Proposal budget'!E81</f>
        <v>0</v>
      </c>
      <c r="F81" s="90">
        <f>'Proposal budget'!F81</f>
        <v>0</v>
      </c>
      <c r="G81" s="90">
        <f>'Proposal budget'!G81</f>
        <v>0</v>
      </c>
      <c r="H81" s="82">
        <f t="shared" ref="H81:H88" si="13">SUM(C81:G81)</f>
        <v>0</v>
      </c>
      <c r="I81" s="177"/>
      <c r="T81" s="187" t="b">
        <f t="shared" si="3"/>
        <v>0</v>
      </c>
    </row>
    <row r="82" spans="1:111" x14ac:dyDescent="0.35">
      <c r="A82" s="331"/>
      <c r="B82" s="91">
        <f>'Proposal budget'!B82</f>
        <v>0</v>
      </c>
      <c r="C82" s="90">
        <f>'Proposal budget'!C82</f>
        <v>0</v>
      </c>
      <c r="D82" s="90">
        <f>'Proposal budget'!D82</f>
        <v>0</v>
      </c>
      <c r="E82" s="90">
        <f>'Proposal budget'!E82</f>
        <v>0</v>
      </c>
      <c r="F82" s="90">
        <f>'Proposal budget'!F82</f>
        <v>0</v>
      </c>
      <c r="G82" s="90">
        <f>'Proposal budget'!G82</f>
        <v>0</v>
      </c>
      <c r="H82" s="82">
        <f t="shared" si="13"/>
        <v>0</v>
      </c>
      <c r="I82" s="177"/>
      <c r="T82" s="187" t="b">
        <f t="shared" si="3"/>
        <v>0</v>
      </c>
    </row>
    <row r="83" spans="1:111" x14ac:dyDescent="0.35">
      <c r="A83" s="331"/>
      <c r="B83" s="91">
        <f>'Proposal budget'!B83</f>
        <v>0</v>
      </c>
      <c r="C83" s="90">
        <f>'Proposal budget'!C83</f>
        <v>0</v>
      </c>
      <c r="D83" s="90">
        <f>'Proposal budget'!D83</f>
        <v>0</v>
      </c>
      <c r="E83" s="90">
        <f>'Proposal budget'!E83</f>
        <v>0</v>
      </c>
      <c r="F83" s="90">
        <f>'Proposal budget'!F83</f>
        <v>0</v>
      </c>
      <c r="G83" s="90">
        <f>'Proposal budget'!G83</f>
        <v>0</v>
      </c>
      <c r="H83" s="82">
        <f t="shared" si="13"/>
        <v>0</v>
      </c>
      <c r="I83" s="177"/>
      <c r="T83" s="187" t="b">
        <f t="shared" si="3"/>
        <v>0</v>
      </c>
    </row>
    <row r="84" spans="1:111" x14ac:dyDescent="0.35">
      <c r="A84" s="331"/>
      <c r="B84" s="91">
        <f>'Proposal budget'!B84</f>
        <v>0</v>
      </c>
      <c r="C84" s="90">
        <f>'Proposal budget'!C84</f>
        <v>0</v>
      </c>
      <c r="D84" s="90">
        <f>'Proposal budget'!D84</f>
        <v>0</v>
      </c>
      <c r="E84" s="90">
        <f>'Proposal budget'!E84</f>
        <v>0</v>
      </c>
      <c r="F84" s="90">
        <f>'Proposal budget'!F84</f>
        <v>0</v>
      </c>
      <c r="G84" s="90">
        <f>'Proposal budget'!G84</f>
        <v>0</v>
      </c>
      <c r="H84" s="82">
        <f t="shared" si="13"/>
        <v>0</v>
      </c>
      <c r="I84" s="177"/>
      <c r="T84" s="187" t="b">
        <f t="shared" si="3"/>
        <v>0</v>
      </c>
    </row>
    <row r="85" spans="1:111" x14ac:dyDescent="0.35">
      <c r="A85" s="331"/>
      <c r="B85" s="91">
        <f>'Proposal budget'!B85</f>
        <v>0</v>
      </c>
      <c r="C85" s="90">
        <f>'Proposal budget'!C85</f>
        <v>0</v>
      </c>
      <c r="D85" s="90">
        <f>'Proposal budget'!D85</f>
        <v>0</v>
      </c>
      <c r="E85" s="90">
        <f>'Proposal budget'!E85</f>
        <v>0</v>
      </c>
      <c r="F85" s="90">
        <f>'Proposal budget'!F85</f>
        <v>0</v>
      </c>
      <c r="G85" s="90">
        <f>'Proposal budget'!G85</f>
        <v>0</v>
      </c>
      <c r="H85" s="82">
        <f t="shared" si="13"/>
        <v>0</v>
      </c>
      <c r="I85" s="177"/>
      <c r="T85" s="187" t="b">
        <f t="shared" si="3"/>
        <v>0</v>
      </c>
    </row>
    <row r="86" spans="1:111" x14ac:dyDescent="0.35">
      <c r="A86" s="331"/>
      <c r="B86" s="91">
        <f>'Proposal budget'!B86</f>
        <v>0</v>
      </c>
      <c r="C86" s="90">
        <f>'Proposal budget'!C86</f>
        <v>0</v>
      </c>
      <c r="D86" s="90">
        <f>'Proposal budget'!D86</f>
        <v>0</v>
      </c>
      <c r="E86" s="90">
        <f>'Proposal budget'!E86</f>
        <v>0</v>
      </c>
      <c r="F86" s="90">
        <f>'Proposal budget'!F86</f>
        <v>0</v>
      </c>
      <c r="G86" s="90">
        <f>'Proposal budget'!G86</f>
        <v>0</v>
      </c>
      <c r="H86" s="82">
        <f t="shared" si="13"/>
        <v>0</v>
      </c>
      <c r="I86" s="177"/>
      <c r="T86" s="187" t="b">
        <f t="shared" si="3"/>
        <v>0</v>
      </c>
    </row>
    <row r="87" spans="1:111" x14ac:dyDescent="0.35">
      <c r="A87" s="331"/>
      <c r="B87" s="91">
        <f>'Proposal budget'!B87</f>
        <v>0</v>
      </c>
      <c r="C87" s="90">
        <f>'Proposal budget'!C87</f>
        <v>0</v>
      </c>
      <c r="D87" s="90">
        <f>'Proposal budget'!D87</f>
        <v>0</v>
      </c>
      <c r="E87" s="90">
        <f>'Proposal budget'!E87</f>
        <v>0</v>
      </c>
      <c r="F87" s="90">
        <f>'Proposal budget'!F87</f>
        <v>0</v>
      </c>
      <c r="G87" s="90">
        <f>'Proposal budget'!G87</f>
        <v>0</v>
      </c>
      <c r="H87" s="82">
        <f t="shared" si="13"/>
        <v>0</v>
      </c>
      <c r="I87" s="177"/>
      <c r="T87" s="187" t="b">
        <f t="shared" si="3"/>
        <v>0</v>
      </c>
    </row>
    <row r="88" spans="1:111" ht="15" thickBot="1" x14ac:dyDescent="0.4">
      <c r="A88" s="331"/>
      <c r="B88" s="92">
        <f>'Proposal budget'!B88</f>
        <v>0</v>
      </c>
      <c r="C88" s="93">
        <f>'Proposal budget'!C88</f>
        <v>0</v>
      </c>
      <c r="D88" s="93">
        <f>'Proposal budget'!D88</f>
        <v>0</v>
      </c>
      <c r="E88" s="93">
        <f>'Proposal budget'!E88</f>
        <v>0</v>
      </c>
      <c r="F88" s="93">
        <f>'Proposal budget'!F88</f>
        <v>0</v>
      </c>
      <c r="G88" s="93">
        <f>'Proposal budget'!G88</f>
        <v>0</v>
      </c>
      <c r="H88" s="82">
        <f t="shared" si="13"/>
        <v>0</v>
      </c>
      <c r="I88" s="177"/>
      <c r="T88" s="187" t="b">
        <f t="shared" si="3"/>
        <v>0</v>
      </c>
    </row>
    <row r="89" spans="1:111" ht="34.5" customHeight="1" thickBot="1" x14ac:dyDescent="0.4">
      <c r="A89" s="332"/>
      <c r="B89" s="62" t="s">
        <v>35</v>
      </c>
      <c r="C89" s="80">
        <f>SUM(C79:C88)</f>
        <v>0</v>
      </c>
      <c r="D89" s="80">
        <f t="shared" ref="D89:G89" si="14">SUM(D79:D88)</f>
        <v>0</v>
      </c>
      <c r="E89" s="80">
        <f t="shared" si="14"/>
        <v>0</v>
      </c>
      <c r="F89" s="80">
        <f t="shared" si="14"/>
        <v>0</v>
      </c>
      <c r="G89" s="80">
        <f t="shared" si="14"/>
        <v>0</v>
      </c>
      <c r="H89" s="80">
        <f t="shared" ref="H89:H102" si="15">SUM(C89:G89)</f>
        <v>0</v>
      </c>
      <c r="I89" s="178"/>
      <c r="Q89" s="63"/>
      <c r="T89" s="187" t="b">
        <f t="shared" si="3"/>
        <v>0</v>
      </c>
      <c r="U89" s="63"/>
    </row>
    <row r="90" spans="1:111" ht="16.5" customHeight="1" x14ac:dyDescent="0.35">
      <c r="A90" s="335" t="s">
        <v>142</v>
      </c>
      <c r="B90" s="412">
        <f>'Proposal budget'!B90</f>
        <v>0</v>
      </c>
      <c r="C90" s="413">
        <f>'Proposal budget'!C90</f>
        <v>0</v>
      </c>
      <c r="D90" s="413">
        <f>'Proposal budget'!D90</f>
        <v>0</v>
      </c>
      <c r="E90" s="413">
        <f>'Proposal budget'!E90</f>
        <v>0</v>
      </c>
      <c r="F90" s="413">
        <f>'Proposal budget'!F90</f>
        <v>0</v>
      </c>
      <c r="G90" s="413">
        <f>'Proposal budget'!G90</f>
        <v>0</v>
      </c>
      <c r="H90" s="280">
        <f t="shared" si="15"/>
        <v>0</v>
      </c>
      <c r="I90" s="177"/>
      <c r="T90" s="187" t="b">
        <f t="shared" si="3"/>
        <v>0</v>
      </c>
      <c r="U90" s="187"/>
      <c r="V90" s="63"/>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row>
    <row r="91" spans="1:111" ht="15" customHeight="1" x14ac:dyDescent="0.35">
      <c r="A91" s="336"/>
      <c r="B91" s="414">
        <f>'Proposal budget'!B91</f>
        <v>0</v>
      </c>
      <c r="C91" s="415">
        <f>'Proposal budget'!C91</f>
        <v>0</v>
      </c>
      <c r="D91" s="415">
        <f>'Proposal budget'!D91</f>
        <v>0</v>
      </c>
      <c r="E91" s="415">
        <f>'Proposal budget'!E91</f>
        <v>0</v>
      </c>
      <c r="F91" s="415">
        <f>'Proposal budget'!F91</f>
        <v>0</v>
      </c>
      <c r="G91" s="415">
        <f>'Proposal budget'!G91</f>
        <v>0</v>
      </c>
      <c r="H91" s="281">
        <f t="shared" si="15"/>
        <v>0</v>
      </c>
      <c r="I91" s="177"/>
      <c r="T91" s="187" t="b">
        <f t="shared" si="3"/>
        <v>0</v>
      </c>
      <c r="U91" s="187"/>
      <c r="V91" s="63"/>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row>
    <row r="92" spans="1:111" ht="16.5" customHeight="1" x14ac:dyDescent="0.35">
      <c r="A92" s="336"/>
      <c r="B92" s="414">
        <f>'Proposal budget'!B92</f>
        <v>0</v>
      </c>
      <c r="C92" s="415">
        <f>'Proposal budget'!C92</f>
        <v>0</v>
      </c>
      <c r="D92" s="415">
        <f>'Proposal budget'!D92</f>
        <v>0</v>
      </c>
      <c r="E92" s="415">
        <f>'Proposal budget'!E92</f>
        <v>0</v>
      </c>
      <c r="F92" s="415">
        <f>'Proposal budget'!F92</f>
        <v>0</v>
      </c>
      <c r="G92" s="415">
        <f>'Proposal budget'!G92</f>
        <v>0</v>
      </c>
      <c r="H92" s="281">
        <f t="shared" si="15"/>
        <v>0</v>
      </c>
      <c r="I92" s="177"/>
      <c r="T92" s="187" t="b">
        <f t="shared" si="3"/>
        <v>0</v>
      </c>
      <c r="U92" s="187"/>
      <c r="V92" s="63"/>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row>
    <row r="93" spans="1:111" ht="15" customHeight="1" x14ac:dyDescent="0.35">
      <c r="A93" s="336"/>
      <c r="B93" s="414">
        <f>'Proposal budget'!B93</f>
        <v>0</v>
      </c>
      <c r="C93" s="415">
        <f>'Proposal budget'!C93</f>
        <v>0</v>
      </c>
      <c r="D93" s="415">
        <f>'Proposal budget'!D93</f>
        <v>0</v>
      </c>
      <c r="E93" s="415">
        <f>'Proposal budget'!E93</f>
        <v>0</v>
      </c>
      <c r="F93" s="415">
        <f>'Proposal budget'!F93</f>
        <v>0</v>
      </c>
      <c r="G93" s="415">
        <f>'Proposal budget'!G93</f>
        <v>0</v>
      </c>
      <c r="H93" s="281">
        <f t="shared" si="15"/>
        <v>0</v>
      </c>
      <c r="I93" s="177"/>
      <c r="T93" s="187" t="b">
        <f t="shared" si="3"/>
        <v>0</v>
      </c>
      <c r="U93" s="187"/>
      <c r="V93" s="63"/>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row>
    <row r="94" spans="1:111" ht="16.5" customHeight="1" x14ac:dyDescent="0.35">
      <c r="A94" s="336"/>
      <c r="B94" s="414">
        <f>'Proposal budget'!B94</f>
        <v>0</v>
      </c>
      <c r="C94" s="415">
        <f>'Proposal budget'!C94</f>
        <v>0</v>
      </c>
      <c r="D94" s="415">
        <f>'Proposal budget'!D94</f>
        <v>0</v>
      </c>
      <c r="E94" s="415">
        <f>'Proposal budget'!E94</f>
        <v>0</v>
      </c>
      <c r="F94" s="415">
        <f>'Proposal budget'!F94</f>
        <v>0</v>
      </c>
      <c r="G94" s="415">
        <f>'Proposal budget'!G94</f>
        <v>0</v>
      </c>
      <c r="H94" s="281">
        <f t="shared" si="15"/>
        <v>0</v>
      </c>
      <c r="I94" s="177"/>
      <c r="T94" s="187" t="b">
        <f t="shared" si="3"/>
        <v>0</v>
      </c>
      <c r="U94" s="187"/>
      <c r="V94" s="63"/>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row>
    <row r="95" spans="1:111" ht="15" customHeight="1" x14ac:dyDescent="0.35">
      <c r="A95" s="336"/>
      <c r="B95" s="414">
        <f>'Proposal budget'!B95</f>
        <v>0</v>
      </c>
      <c r="C95" s="415">
        <f>'Proposal budget'!C95</f>
        <v>0</v>
      </c>
      <c r="D95" s="415">
        <f>'Proposal budget'!D95</f>
        <v>0</v>
      </c>
      <c r="E95" s="415">
        <f>'Proposal budget'!E95</f>
        <v>0</v>
      </c>
      <c r="F95" s="415">
        <f>'Proposal budget'!F95</f>
        <v>0</v>
      </c>
      <c r="G95" s="415">
        <f>'Proposal budget'!G95</f>
        <v>0</v>
      </c>
      <c r="H95" s="281">
        <f t="shared" si="15"/>
        <v>0</v>
      </c>
      <c r="I95" s="177"/>
      <c r="T95" s="187" t="b">
        <f t="shared" si="3"/>
        <v>0</v>
      </c>
      <c r="U95" s="187"/>
      <c r="V95" s="63"/>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row>
    <row r="96" spans="1:111" ht="16.5" customHeight="1" x14ac:dyDescent="0.35">
      <c r="A96" s="336"/>
      <c r="B96" s="414">
        <f>'Proposal budget'!B96</f>
        <v>0</v>
      </c>
      <c r="C96" s="415">
        <f>'Proposal budget'!C96</f>
        <v>0</v>
      </c>
      <c r="D96" s="415">
        <f>'Proposal budget'!D96</f>
        <v>0</v>
      </c>
      <c r="E96" s="415">
        <f>'Proposal budget'!E96</f>
        <v>0</v>
      </c>
      <c r="F96" s="415">
        <f>'Proposal budget'!F96</f>
        <v>0</v>
      </c>
      <c r="G96" s="415">
        <f>'Proposal budget'!G96</f>
        <v>0</v>
      </c>
      <c r="H96" s="281">
        <f t="shared" si="15"/>
        <v>0</v>
      </c>
      <c r="I96" s="177"/>
      <c r="T96" s="187" t="b">
        <f t="shared" si="3"/>
        <v>0</v>
      </c>
      <c r="U96" s="187"/>
      <c r="V96" s="63"/>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row>
    <row r="97" spans="1:111" ht="15" customHeight="1" x14ac:dyDescent="0.35">
      <c r="A97" s="336"/>
      <c r="B97" s="414">
        <f>'Proposal budget'!B97</f>
        <v>0</v>
      </c>
      <c r="C97" s="415">
        <f>'Proposal budget'!C97</f>
        <v>0</v>
      </c>
      <c r="D97" s="415">
        <f>'Proposal budget'!D97</f>
        <v>0</v>
      </c>
      <c r="E97" s="415">
        <f>'Proposal budget'!E97</f>
        <v>0</v>
      </c>
      <c r="F97" s="415">
        <f>'Proposal budget'!F97</f>
        <v>0</v>
      </c>
      <c r="G97" s="415">
        <f>'Proposal budget'!G97</f>
        <v>0</v>
      </c>
      <c r="H97" s="281">
        <f t="shared" si="15"/>
        <v>0</v>
      </c>
      <c r="I97" s="177"/>
      <c r="T97" s="187" t="b">
        <f t="shared" si="3"/>
        <v>0</v>
      </c>
      <c r="U97" s="187"/>
      <c r="V97" s="63"/>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row>
    <row r="98" spans="1:111" ht="16.5" customHeight="1" x14ac:dyDescent="0.35">
      <c r="A98" s="336"/>
      <c r="B98" s="414">
        <f>'Proposal budget'!B98</f>
        <v>0</v>
      </c>
      <c r="C98" s="415">
        <f>'Proposal budget'!C98</f>
        <v>0</v>
      </c>
      <c r="D98" s="415">
        <f>'Proposal budget'!D98</f>
        <v>0</v>
      </c>
      <c r="E98" s="415">
        <f>'Proposal budget'!E98</f>
        <v>0</v>
      </c>
      <c r="F98" s="415">
        <f>'Proposal budget'!F98</f>
        <v>0</v>
      </c>
      <c r="G98" s="415">
        <f>'Proposal budget'!G98</f>
        <v>0</v>
      </c>
      <c r="H98" s="281">
        <f t="shared" si="15"/>
        <v>0</v>
      </c>
      <c r="I98" s="177"/>
      <c r="T98" s="187" t="b">
        <f t="shared" si="3"/>
        <v>0</v>
      </c>
      <c r="U98" s="187"/>
      <c r="V98" s="63"/>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row>
    <row r="99" spans="1:111" ht="16.5" customHeight="1" thickBot="1" x14ac:dyDescent="0.4">
      <c r="A99" s="336"/>
      <c r="B99" s="416">
        <f>'Proposal budget'!B99</f>
        <v>0</v>
      </c>
      <c r="C99" s="417">
        <f>'Proposal budget'!C99</f>
        <v>0</v>
      </c>
      <c r="D99" s="417">
        <f>'Proposal budget'!D99</f>
        <v>0</v>
      </c>
      <c r="E99" s="417">
        <f>'Proposal budget'!E99</f>
        <v>0</v>
      </c>
      <c r="F99" s="417">
        <f>'Proposal budget'!F99</f>
        <v>0</v>
      </c>
      <c r="G99" s="417">
        <f>'Proposal budget'!G99</f>
        <v>0</v>
      </c>
      <c r="H99" s="282">
        <f t="shared" si="15"/>
        <v>0</v>
      </c>
      <c r="I99" s="179"/>
      <c r="T99" s="187" t="b">
        <f t="shared" si="3"/>
        <v>0</v>
      </c>
      <c r="U99" s="187"/>
      <c r="V99" s="63"/>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row>
    <row r="100" spans="1:111" ht="38.25" customHeight="1" thickBot="1" x14ac:dyDescent="0.4">
      <c r="A100" s="337"/>
      <c r="B100" s="274" t="s">
        <v>143</v>
      </c>
      <c r="C100" s="275">
        <f>SUM(C90:C99)</f>
        <v>0</v>
      </c>
      <c r="D100" s="275">
        <f t="shared" ref="D100:G100" si="16">SUM(D90:D99)</f>
        <v>0</v>
      </c>
      <c r="E100" s="275">
        <f t="shared" si="16"/>
        <v>0</v>
      </c>
      <c r="F100" s="275">
        <f t="shared" si="16"/>
        <v>0</v>
      </c>
      <c r="G100" s="275">
        <f t="shared" si="16"/>
        <v>0</v>
      </c>
      <c r="H100" s="275">
        <f t="shared" si="15"/>
        <v>0</v>
      </c>
      <c r="I100" s="283"/>
      <c r="T100" s="187" t="b">
        <f t="shared" si="3"/>
        <v>0</v>
      </c>
      <c r="U100" s="187"/>
      <c r="V100" s="63"/>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row>
    <row r="101" spans="1:111" x14ac:dyDescent="0.35">
      <c r="A101" s="330" t="s">
        <v>4</v>
      </c>
      <c r="B101" s="89">
        <f>'Proposal budget'!B101</f>
        <v>0</v>
      </c>
      <c r="C101" s="94">
        <f>'Proposal budget'!C101</f>
        <v>0</v>
      </c>
      <c r="D101" s="94">
        <f>'Proposal budget'!D101</f>
        <v>0</v>
      </c>
      <c r="E101" s="94">
        <f>'Proposal budget'!E101</f>
        <v>0</v>
      </c>
      <c r="F101" s="94">
        <f>'Proposal budget'!F101</f>
        <v>0</v>
      </c>
      <c r="G101" s="94">
        <f>'Proposal budget'!G101</f>
        <v>0</v>
      </c>
      <c r="H101" s="81">
        <f t="shared" si="15"/>
        <v>0</v>
      </c>
      <c r="I101" s="176"/>
      <c r="T101" s="187" t="b">
        <f t="shared" si="3"/>
        <v>0</v>
      </c>
    </row>
    <row r="102" spans="1:111" x14ac:dyDescent="0.35">
      <c r="A102" s="331"/>
      <c r="B102" s="91">
        <f>'Proposal budget'!B102</f>
        <v>0</v>
      </c>
      <c r="C102" s="90">
        <f>'Proposal budget'!C102</f>
        <v>0</v>
      </c>
      <c r="D102" s="90">
        <f>'Proposal budget'!D102</f>
        <v>0</v>
      </c>
      <c r="E102" s="90">
        <f>'Proposal budget'!E102</f>
        <v>0</v>
      </c>
      <c r="F102" s="90">
        <f>'Proposal budget'!F102</f>
        <v>0</v>
      </c>
      <c r="G102" s="90">
        <f>'Proposal budget'!G102</f>
        <v>0</v>
      </c>
      <c r="H102" s="82">
        <f t="shared" si="15"/>
        <v>0</v>
      </c>
      <c r="I102" s="177"/>
      <c r="T102" s="187" t="b">
        <f t="shared" si="3"/>
        <v>0</v>
      </c>
    </row>
    <row r="103" spans="1:111" x14ac:dyDescent="0.35">
      <c r="A103" s="331"/>
      <c r="B103" s="91">
        <f>'Proposal budget'!B103</f>
        <v>0</v>
      </c>
      <c r="C103" s="90">
        <f>'Proposal budget'!C103</f>
        <v>0</v>
      </c>
      <c r="D103" s="90">
        <f>'Proposal budget'!D103</f>
        <v>0</v>
      </c>
      <c r="E103" s="90">
        <f>'Proposal budget'!E103</f>
        <v>0</v>
      </c>
      <c r="F103" s="90">
        <f>'Proposal budget'!F103</f>
        <v>0</v>
      </c>
      <c r="G103" s="90">
        <f>'Proposal budget'!G103</f>
        <v>0</v>
      </c>
      <c r="H103" s="82">
        <f t="shared" ref="H103:H110" si="17">SUM(C103:G103)</f>
        <v>0</v>
      </c>
      <c r="I103" s="177"/>
      <c r="T103" s="187" t="b">
        <f t="shared" si="3"/>
        <v>0</v>
      </c>
    </row>
    <row r="104" spans="1:111" x14ac:dyDescent="0.35">
      <c r="A104" s="331"/>
      <c r="B104" s="91">
        <f>'Proposal budget'!B104</f>
        <v>0</v>
      </c>
      <c r="C104" s="90">
        <f>'Proposal budget'!C104</f>
        <v>0</v>
      </c>
      <c r="D104" s="90">
        <f>'Proposal budget'!D104</f>
        <v>0</v>
      </c>
      <c r="E104" s="90">
        <f>'Proposal budget'!E104</f>
        <v>0</v>
      </c>
      <c r="F104" s="90">
        <f>'Proposal budget'!F104</f>
        <v>0</v>
      </c>
      <c r="G104" s="90">
        <f>'Proposal budget'!G104</f>
        <v>0</v>
      </c>
      <c r="H104" s="82">
        <f t="shared" si="17"/>
        <v>0</v>
      </c>
      <c r="I104" s="177"/>
      <c r="T104" s="187" t="b">
        <f t="shared" si="3"/>
        <v>0</v>
      </c>
    </row>
    <row r="105" spans="1:111" x14ac:dyDescent="0.35">
      <c r="A105" s="331"/>
      <c r="B105" s="91">
        <f>'Proposal budget'!B105</f>
        <v>0</v>
      </c>
      <c r="C105" s="90">
        <f>'Proposal budget'!C105</f>
        <v>0</v>
      </c>
      <c r="D105" s="90">
        <f>'Proposal budget'!D105</f>
        <v>0</v>
      </c>
      <c r="E105" s="90">
        <f>'Proposal budget'!E105</f>
        <v>0</v>
      </c>
      <c r="F105" s="90">
        <f>'Proposal budget'!F105</f>
        <v>0</v>
      </c>
      <c r="G105" s="90">
        <f>'Proposal budget'!G105</f>
        <v>0</v>
      </c>
      <c r="H105" s="82">
        <f t="shared" si="17"/>
        <v>0</v>
      </c>
      <c r="I105" s="177"/>
      <c r="T105" s="187" t="b">
        <f t="shared" si="3"/>
        <v>0</v>
      </c>
    </row>
    <row r="106" spans="1:111" x14ac:dyDescent="0.35">
      <c r="A106" s="331"/>
      <c r="B106" s="91">
        <f>'Proposal budget'!B106</f>
        <v>0</v>
      </c>
      <c r="C106" s="90">
        <f>'Proposal budget'!C106</f>
        <v>0</v>
      </c>
      <c r="D106" s="90">
        <f>'Proposal budget'!D106</f>
        <v>0</v>
      </c>
      <c r="E106" s="90">
        <f>'Proposal budget'!E106</f>
        <v>0</v>
      </c>
      <c r="F106" s="90">
        <f>'Proposal budget'!F106</f>
        <v>0</v>
      </c>
      <c r="G106" s="90">
        <f>'Proposal budget'!G106</f>
        <v>0</v>
      </c>
      <c r="H106" s="82">
        <f t="shared" si="17"/>
        <v>0</v>
      </c>
      <c r="I106" s="177"/>
      <c r="T106" s="187" t="b">
        <f t="shared" si="3"/>
        <v>0</v>
      </c>
    </row>
    <row r="107" spans="1:111" x14ac:dyDescent="0.35">
      <c r="A107" s="331"/>
      <c r="B107" s="91">
        <f>'Proposal budget'!B107</f>
        <v>0</v>
      </c>
      <c r="C107" s="90">
        <f>'Proposal budget'!C107</f>
        <v>0</v>
      </c>
      <c r="D107" s="90">
        <f>'Proposal budget'!D107</f>
        <v>0</v>
      </c>
      <c r="E107" s="90">
        <f>'Proposal budget'!E107</f>
        <v>0</v>
      </c>
      <c r="F107" s="90">
        <f>'Proposal budget'!F107</f>
        <v>0</v>
      </c>
      <c r="G107" s="90">
        <f>'Proposal budget'!G107</f>
        <v>0</v>
      </c>
      <c r="H107" s="82">
        <f t="shared" si="17"/>
        <v>0</v>
      </c>
      <c r="I107" s="177"/>
      <c r="T107" s="187" t="b">
        <f t="shared" ref="T107:T110" si="18">IF(H107&gt;1,TRUE,FALSE)</f>
        <v>0</v>
      </c>
    </row>
    <row r="108" spans="1:111" x14ac:dyDescent="0.35">
      <c r="A108" s="331"/>
      <c r="B108" s="91">
        <f>'Proposal budget'!B108</f>
        <v>0</v>
      </c>
      <c r="C108" s="90">
        <f>'Proposal budget'!C108</f>
        <v>0</v>
      </c>
      <c r="D108" s="90">
        <f>'Proposal budget'!D108</f>
        <v>0</v>
      </c>
      <c r="E108" s="90">
        <f>'Proposal budget'!E108</f>
        <v>0</v>
      </c>
      <c r="F108" s="90">
        <f>'Proposal budget'!F108</f>
        <v>0</v>
      </c>
      <c r="G108" s="90">
        <f>'Proposal budget'!G108</f>
        <v>0</v>
      </c>
      <c r="H108" s="82">
        <f t="shared" si="17"/>
        <v>0</v>
      </c>
      <c r="I108" s="177"/>
      <c r="T108" s="187" t="b">
        <f t="shared" si="18"/>
        <v>0</v>
      </c>
    </row>
    <row r="109" spans="1:111" x14ac:dyDescent="0.35">
      <c r="A109" s="331"/>
      <c r="B109" s="91">
        <f>'Proposal budget'!B109</f>
        <v>0</v>
      </c>
      <c r="C109" s="90">
        <f>'Proposal budget'!C109</f>
        <v>0</v>
      </c>
      <c r="D109" s="90">
        <f>'Proposal budget'!D109</f>
        <v>0</v>
      </c>
      <c r="E109" s="90">
        <f>'Proposal budget'!E109</f>
        <v>0</v>
      </c>
      <c r="F109" s="90">
        <f>'Proposal budget'!F109</f>
        <v>0</v>
      </c>
      <c r="G109" s="90">
        <f>'Proposal budget'!G109</f>
        <v>0</v>
      </c>
      <c r="H109" s="82">
        <f t="shared" si="17"/>
        <v>0</v>
      </c>
      <c r="I109" s="177"/>
      <c r="T109" s="187" t="b">
        <f t="shared" si="18"/>
        <v>0</v>
      </c>
    </row>
    <row r="110" spans="1:111" ht="15" thickBot="1" x14ac:dyDescent="0.4">
      <c r="A110" s="331"/>
      <c r="B110" s="92">
        <f>'Proposal budget'!B110</f>
        <v>0</v>
      </c>
      <c r="C110" s="93">
        <f>'Proposal budget'!C110</f>
        <v>0</v>
      </c>
      <c r="D110" s="93">
        <f>'Proposal budget'!D110</f>
        <v>0</v>
      </c>
      <c r="E110" s="93">
        <f>'Proposal budget'!E110</f>
        <v>0</v>
      </c>
      <c r="F110" s="93">
        <f>'Proposal budget'!F110</f>
        <v>0</v>
      </c>
      <c r="G110" s="93">
        <f>'Proposal budget'!G110</f>
        <v>0</v>
      </c>
      <c r="H110" s="82">
        <f t="shared" si="17"/>
        <v>0</v>
      </c>
      <c r="I110" s="177"/>
      <c r="T110" s="187" t="b">
        <f t="shared" si="18"/>
        <v>0</v>
      </c>
    </row>
    <row r="111" spans="1:111" ht="28.5" customHeight="1" thickBot="1" x14ac:dyDescent="0.4">
      <c r="A111" s="332"/>
      <c r="B111" s="62" t="s">
        <v>28</v>
      </c>
      <c r="C111" s="80">
        <f>SUM(C101:C110)</f>
        <v>0</v>
      </c>
      <c r="D111" s="80">
        <f t="shared" ref="D111:F111" si="19">SUM(D101:D110)</f>
        <v>0</v>
      </c>
      <c r="E111" s="80">
        <f t="shared" si="19"/>
        <v>0</v>
      </c>
      <c r="F111" s="80">
        <f t="shared" si="19"/>
        <v>0</v>
      </c>
      <c r="G111" s="80">
        <f>SUM(G101:G110)</f>
        <v>0</v>
      </c>
      <c r="H111" s="80">
        <f>SUM(C111:G111)</f>
        <v>0</v>
      </c>
      <c r="I111" s="178"/>
      <c r="Q111" s="63"/>
      <c r="T111" s="187" t="b">
        <f>IF(H111&gt;1,TRUE,FALSE)</f>
        <v>0</v>
      </c>
      <c r="U111" s="63"/>
    </row>
    <row r="112" spans="1:111" ht="19" thickBot="1" x14ac:dyDescent="0.5">
      <c r="A112" s="341" t="s">
        <v>11</v>
      </c>
      <c r="B112" s="342"/>
      <c r="C112" s="96">
        <f>SUM(C111,C89,C78,C68,C37,C26,C100)</f>
        <v>0</v>
      </c>
      <c r="D112" s="96">
        <f t="shared" ref="D112:G112" si="20">SUM(D111,D89,D78,D68,D37,D26,D100)</f>
        <v>0</v>
      </c>
      <c r="E112" s="96">
        <f t="shared" si="20"/>
        <v>0</v>
      </c>
      <c r="F112" s="96">
        <f t="shared" si="20"/>
        <v>0</v>
      </c>
      <c r="G112" s="96">
        <f t="shared" si="20"/>
        <v>0</v>
      </c>
      <c r="H112" s="97">
        <f>SUM(C112,D112,E112,F112,G112)</f>
        <v>0</v>
      </c>
      <c r="I112" s="95"/>
    </row>
    <row r="113" s="31" customFormat="1" ht="15" thickTop="1" x14ac:dyDescent="0.35"/>
    <row r="114" s="31" customFormat="1" x14ac:dyDescent="0.35"/>
    <row r="115" s="31" customFormat="1" x14ac:dyDescent="0.35"/>
    <row r="116" s="31" customFormat="1" x14ac:dyDescent="0.35"/>
    <row r="117" s="31" customFormat="1" x14ac:dyDescent="0.35"/>
    <row r="118" s="31" customFormat="1" x14ac:dyDescent="0.35"/>
    <row r="119" s="31" customFormat="1" x14ac:dyDescent="0.35"/>
    <row r="120" s="31" customFormat="1" x14ac:dyDescent="0.35"/>
    <row r="121" s="31" customFormat="1" x14ac:dyDescent="0.35"/>
    <row r="122" s="31" customFormat="1" x14ac:dyDescent="0.35"/>
    <row r="123" s="31" customFormat="1" x14ac:dyDescent="0.35"/>
    <row r="124" s="31" customFormat="1" x14ac:dyDescent="0.35"/>
    <row r="125" s="31" customFormat="1" x14ac:dyDescent="0.35"/>
    <row r="126" s="31" customFormat="1" x14ac:dyDescent="0.35"/>
    <row r="127" s="31" customFormat="1" x14ac:dyDescent="0.35"/>
    <row r="128" s="31" customFormat="1" x14ac:dyDescent="0.35"/>
    <row r="129" s="31" customFormat="1" x14ac:dyDescent="0.35"/>
    <row r="130" s="31" customFormat="1" x14ac:dyDescent="0.35"/>
    <row r="131" s="31" customFormat="1" x14ac:dyDescent="0.35"/>
    <row r="132" s="31" customFormat="1" x14ac:dyDescent="0.35"/>
    <row r="133" s="31" customFormat="1" x14ac:dyDescent="0.35"/>
    <row r="134" s="31" customFormat="1" x14ac:dyDescent="0.35"/>
    <row r="135" s="31" customFormat="1" x14ac:dyDescent="0.35"/>
    <row r="136" s="31" customFormat="1" x14ac:dyDescent="0.35"/>
    <row r="137" s="31" customFormat="1" x14ac:dyDescent="0.35"/>
    <row r="138" s="31" customFormat="1" x14ac:dyDescent="0.35"/>
    <row r="139" s="31" customFormat="1" x14ac:dyDescent="0.35"/>
    <row r="140" s="31" customFormat="1" x14ac:dyDescent="0.35"/>
    <row r="141" s="31" customFormat="1" x14ac:dyDescent="0.35"/>
    <row r="142" s="31" customFormat="1" x14ac:dyDescent="0.35"/>
    <row r="143" s="31" customFormat="1" x14ac:dyDescent="0.35"/>
    <row r="144" s="31" customFormat="1" x14ac:dyDescent="0.35"/>
    <row r="145" s="31" customFormat="1" x14ac:dyDescent="0.35"/>
    <row r="146" s="31" customFormat="1" x14ac:dyDescent="0.35"/>
    <row r="147" s="31" customFormat="1" x14ac:dyDescent="0.35"/>
    <row r="148" s="31" customFormat="1" x14ac:dyDescent="0.35"/>
    <row r="149" s="31" customFormat="1" x14ac:dyDescent="0.35"/>
    <row r="150" s="31" customFormat="1" x14ac:dyDescent="0.35"/>
    <row r="151" s="31" customFormat="1" x14ac:dyDescent="0.35"/>
    <row r="152" s="31" customFormat="1" x14ac:dyDescent="0.35"/>
    <row r="153" s="31" customFormat="1" x14ac:dyDescent="0.35"/>
    <row r="154" s="31" customFormat="1" x14ac:dyDescent="0.35"/>
    <row r="155" s="31" customFormat="1" x14ac:dyDescent="0.35"/>
    <row r="156" s="31" customFormat="1" x14ac:dyDescent="0.35"/>
    <row r="157" s="31" customFormat="1" x14ac:dyDescent="0.35"/>
    <row r="158" s="31" customFormat="1" x14ac:dyDescent="0.35"/>
    <row r="159" s="31" customFormat="1" x14ac:dyDescent="0.35"/>
    <row r="160" s="31" customFormat="1" x14ac:dyDescent="0.35"/>
    <row r="161" s="31" customFormat="1" x14ac:dyDescent="0.35"/>
    <row r="162" s="31" customFormat="1" x14ac:dyDescent="0.35"/>
    <row r="163" s="31" customFormat="1" x14ac:dyDescent="0.35"/>
    <row r="164" s="31" customFormat="1" x14ac:dyDescent="0.35"/>
    <row r="165" s="31" customFormat="1" x14ac:dyDescent="0.35"/>
    <row r="166" s="31" customFormat="1" x14ac:dyDescent="0.35"/>
    <row r="167" s="31" customFormat="1" x14ac:dyDescent="0.35"/>
    <row r="168" s="31" customFormat="1" x14ac:dyDescent="0.35"/>
    <row r="169" s="31" customFormat="1" x14ac:dyDescent="0.35"/>
    <row r="170" s="31" customFormat="1" x14ac:dyDescent="0.35"/>
    <row r="171" s="31" customFormat="1" x14ac:dyDescent="0.35"/>
    <row r="172" s="31" customFormat="1" x14ac:dyDescent="0.35"/>
    <row r="173" s="31" customFormat="1" x14ac:dyDescent="0.35"/>
    <row r="174" s="31" customFormat="1" x14ac:dyDescent="0.35"/>
    <row r="175" s="31" customFormat="1" x14ac:dyDescent="0.35"/>
    <row r="176" s="31" customFormat="1" x14ac:dyDescent="0.35"/>
    <row r="177" s="31" customFormat="1" x14ac:dyDescent="0.35"/>
    <row r="178" s="31" customFormat="1" x14ac:dyDescent="0.35"/>
    <row r="179" s="31" customFormat="1" x14ac:dyDescent="0.35"/>
    <row r="180" s="31" customFormat="1" x14ac:dyDescent="0.35"/>
    <row r="181" s="31" customFormat="1" x14ac:dyDescent="0.35"/>
    <row r="182" s="31" customFormat="1" x14ac:dyDescent="0.35"/>
    <row r="183" s="31" customFormat="1" x14ac:dyDescent="0.35"/>
    <row r="184" s="31" customFormat="1" x14ac:dyDescent="0.35"/>
    <row r="185" s="31" customFormat="1" x14ac:dyDescent="0.35"/>
    <row r="186" s="31" customFormat="1" x14ac:dyDescent="0.35"/>
    <row r="187" s="31" customFormat="1" x14ac:dyDescent="0.35"/>
    <row r="188" s="31" customFormat="1" x14ac:dyDescent="0.35"/>
    <row r="189" s="31" customFormat="1" x14ac:dyDescent="0.35"/>
    <row r="190" s="31" customFormat="1" x14ac:dyDescent="0.35"/>
    <row r="191" s="31" customFormat="1" x14ac:dyDescent="0.35"/>
    <row r="192" s="31" customFormat="1" x14ac:dyDescent="0.35"/>
    <row r="193" s="31" customFormat="1" x14ac:dyDescent="0.35"/>
    <row r="194" s="31" customFormat="1" x14ac:dyDescent="0.35"/>
    <row r="195" s="31" customFormat="1" x14ac:dyDescent="0.35"/>
    <row r="196" s="31" customFormat="1" x14ac:dyDescent="0.35"/>
    <row r="197" s="31" customFormat="1" x14ac:dyDescent="0.35"/>
    <row r="198" s="31" customFormat="1" x14ac:dyDescent="0.35"/>
    <row r="199" s="31" customFormat="1" x14ac:dyDescent="0.35"/>
    <row r="200" s="31" customFormat="1" x14ac:dyDescent="0.35"/>
    <row r="201" s="31" customFormat="1" x14ac:dyDescent="0.35"/>
    <row r="202" s="31" customFormat="1" x14ac:dyDescent="0.35"/>
    <row r="203" s="31" customFormat="1" x14ac:dyDescent="0.35"/>
    <row r="204" s="31" customFormat="1" x14ac:dyDescent="0.35"/>
    <row r="205" s="31" customFormat="1" x14ac:dyDescent="0.35"/>
    <row r="206" s="31" customFormat="1" x14ac:dyDescent="0.35"/>
    <row r="207" s="31" customFormat="1" x14ac:dyDescent="0.35"/>
    <row r="208" s="31" customFormat="1" x14ac:dyDescent="0.35"/>
    <row r="209" s="31" customFormat="1" x14ac:dyDescent="0.35"/>
    <row r="210" s="31" customFormat="1" x14ac:dyDescent="0.35"/>
    <row r="211" s="31" customFormat="1" x14ac:dyDescent="0.35"/>
    <row r="212" s="31" customFormat="1" x14ac:dyDescent="0.35"/>
    <row r="213" s="31" customFormat="1" x14ac:dyDescent="0.35"/>
    <row r="214" s="31" customFormat="1" x14ac:dyDescent="0.35"/>
    <row r="215" s="31" customFormat="1" x14ac:dyDescent="0.35"/>
    <row r="216" s="31" customFormat="1" x14ac:dyDescent="0.35"/>
    <row r="217" s="31" customFormat="1" x14ac:dyDescent="0.35"/>
    <row r="218" s="31" customFormat="1" x14ac:dyDescent="0.35"/>
    <row r="219" s="31" customFormat="1" x14ac:dyDescent="0.35"/>
    <row r="220" s="31" customFormat="1" x14ac:dyDescent="0.35"/>
    <row r="221" s="31" customFormat="1" x14ac:dyDescent="0.35"/>
    <row r="222" s="31" customFormat="1" x14ac:dyDescent="0.35"/>
    <row r="223" s="31" customFormat="1" x14ac:dyDescent="0.35"/>
    <row r="224" s="31" customFormat="1" x14ac:dyDescent="0.35"/>
    <row r="225" s="31" customFormat="1" x14ac:dyDescent="0.35"/>
    <row r="226" s="31" customFormat="1" x14ac:dyDescent="0.35"/>
    <row r="227" s="31" customFormat="1" x14ac:dyDescent="0.35"/>
    <row r="228" s="31" customFormat="1" x14ac:dyDescent="0.35"/>
    <row r="229" s="31" customFormat="1" x14ac:dyDescent="0.35"/>
  </sheetData>
  <sheetProtection algorithmName="SHA-512" hashValue="1VA4l1FGY1O3sDqAAYkfU5h34spYcm/HGrqZX0dxbPfg7vRgAWMdd09IkV4MZbMRS0Onx+AqyBTNTMvKqjZHuQ==" saltValue="P8zcpK8G0Q25G/gPkz1q8w==" spinCount="100000" sheet="1" objects="1" scenarios="1" formatColumns="0" formatRows="0" sort="0" autoFilter="0" pivotTables="0"/>
  <protectedRanges>
    <protectedRange algorithmName="SHA-512" hashValue="lzjEoORhNycRv99USvdG7lNDQB7jifvtS/pP18PxiBY+2eDTZub4K3SXui4Ar5SZApJDpKIFk6GmC9oYdIjGVA==" saltValue="/NXZpEgBt7JaEiSCPokN1w==" spinCount="100000" sqref="H90:H99 C100:H100" name="Range1"/>
  </protectedRanges>
  <autoFilter ref="T15:T111" xr:uid="{00000000-0009-0000-0000-000003000000}"/>
  <customSheetViews>
    <customSheetView guid="{B6F95747-A95D-4983-B52C-5BC2F9CF367C}" showPageBreaks="1" printArea="1" showAutoFilter="1" view="pageBreakPreview">
      <selection activeCell="E4" sqref="E1:F1048576"/>
      <pageMargins left="0.7" right="0.7" top="0.75" bottom="0.75" header="0.3" footer="0.3"/>
      <pageSetup paperSize="9" scale="42" orientation="portrait" verticalDpi="0" r:id="rId1"/>
      <autoFilter ref="V15:V85" xr:uid="{00000000-0000-0000-0000-000000000000}"/>
    </customSheetView>
  </customSheetViews>
  <mergeCells count="10">
    <mergeCell ref="B3:H3"/>
    <mergeCell ref="B1:H2"/>
    <mergeCell ref="A101:A111"/>
    <mergeCell ref="A112:B112"/>
    <mergeCell ref="A16:A26"/>
    <mergeCell ref="A27:A37"/>
    <mergeCell ref="A38:A68"/>
    <mergeCell ref="A69:A78"/>
    <mergeCell ref="A79:A89"/>
    <mergeCell ref="A90:A100"/>
  </mergeCells>
  <conditionalFormatting sqref="K17:M115">
    <cfRule type="expression" priority="1">
      <formula>$F$112&lt;1</formula>
    </cfRule>
  </conditionalFormatting>
  <dataValidations count="1">
    <dataValidation type="decimal" allowBlank="1" showInputMessage="1" showErrorMessage="1" sqref="C90:G99" xr:uid="{FD03BAB0-4905-47BC-8E24-FF82C75EFE8D}">
      <formula1>0</formula1>
      <formula2>9999999</formula2>
    </dataValidation>
  </dataValidations>
  <pageMargins left="0.70866141732283472" right="0.70866141732283472" top="0.74803149606299213" bottom="0.74803149606299213" header="0.31496062992125984" footer="0.31496062992125984"/>
  <pageSetup paperSize="9" scale="43" orientation="portrait" verticalDpi="0" r:id="rId2"/>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R1566"/>
  <sheetViews>
    <sheetView zoomScale="70" zoomScaleNormal="70" zoomScaleSheetLayoutView="55" workbookViewId="0">
      <pane xSplit="2" topLeftCell="C1" activePane="topRight" state="frozen"/>
      <selection activeCell="A13" sqref="A13"/>
      <selection pane="topRight" activeCell="D94" sqref="D94"/>
    </sheetView>
  </sheetViews>
  <sheetFormatPr defaultColWidth="9.1796875" defaultRowHeight="14.5" x14ac:dyDescent="0.35"/>
  <cols>
    <col min="1" max="1" width="17.1796875" style="32" customWidth="1"/>
    <col min="2" max="2" width="36.81640625" style="32" customWidth="1"/>
    <col min="3" max="3" width="16" style="32" customWidth="1"/>
    <col min="4" max="4" width="16" style="137" customWidth="1"/>
    <col min="5" max="5" width="11" style="137" hidden="1" customWidth="1"/>
    <col min="6" max="6" width="16.453125" style="137" hidden="1" customWidth="1"/>
    <col min="7" max="7" width="16" style="32" customWidth="1"/>
    <col min="8" max="9" width="16" style="137" customWidth="1"/>
    <col min="10" max="10" width="11" style="137" hidden="1" customWidth="1"/>
    <col min="11" max="11" width="16.453125" style="137" hidden="1" customWidth="1"/>
    <col min="12" max="12" width="16" style="32" customWidth="1"/>
    <col min="13" max="13" width="16" style="137" customWidth="1"/>
    <col min="14" max="14" width="16" style="32" customWidth="1"/>
    <col min="15" max="15" width="11" style="137" hidden="1" customWidth="1"/>
    <col min="16" max="16" width="16.453125" style="137" hidden="1" customWidth="1"/>
    <col min="17" max="17" width="16" style="137" customWidth="1"/>
    <col min="18" max="18" width="16" style="32" customWidth="1"/>
    <col min="19" max="19" width="16" style="137" customWidth="1"/>
    <col min="20" max="20" width="11" style="137" hidden="1" customWidth="1"/>
    <col min="21" max="21" width="16.453125" style="137" hidden="1" customWidth="1"/>
    <col min="22" max="24" width="16" style="137" customWidth="1"/>
    <col min="25" max="25" width="11" style="137" hidden="1" customWidth="1"/>
    <col min="26" max="26" width="16.453125" style="137" hidden="1" customWidth="1"/>
    <col min="27" max="29" width="16" style="32" customWidth="1"/>
    <col min="30" max="30" width="11" style="137" hidden="1" customWidth="1"/>
    <col min="31" max="31" width="16.453125" style="137" hidden="1" customWidth="1"/>
    <col min="32" max="32" width="58.81640625" style="32" customWidth="1"/>
    <col min="33" max="37" width="9.1796875" style="31"/>
    <col min="38" max="38" width="14.54296875" style="31" customWidth="1"/>
    <col min="39" max="39" width="10.1796875" style="31" customWidth="1"/>
    <col min="40" max="40" width="27.1796875" style="31" customWidth="1"/>
    <col min="41" max="148" width="9.1796875" style="31"/>
    <col min="149" max="16384" width="9.1796875" style="32"/>
  </cols>
  <sheetData>
    <row r="1" spans="1:148" ht="26.25" customHeight="1" thickTop="1" x14ac:dyDescent="0.35">
      <c r="A1" s="247"/>
      <c r="B1" s="302" t="s">
        <v>136</v>
      </c>
      <c r="C1" s="302"/>
      <c r="D1" s="302"/>
      <c r="E1" s="302"/>
      <c r="F1" s="302"/>
      <c r="G1" s="302"/>
      <c r="H1" s="302"/>
      <c r="I1" s="302"/>
      <c r="J1" s="302"/>
      <c r="K1" s="302"/>
      <c r="L1" s="302"/>
      <c r="M1" s="302"/>
      <c r="N1" s="302"/>
      <c r="O1" s="302"/>
      <c r="P1" s="302"/>
      <c r="Q1" s="302"/>
      <c r="R1" s="302"/>
      <c r="S1" s="302"/>
      <c r="T1" s="258"/>
      <c r="U1" s="258"/>
      <c r="V1" s="259"/>
      <c r="W1" s="259"/>
      <c r="X1" s="259"/>
      <c r="Y1" s="258"/>
      <c r="Z1" s="258"/>
      <c r="AA1" s="260"/>
      <c r="AB1" s="260"/>
      <c r="AC1" s="260"/>
      <c r="AD1" s="258"/>
      <c r="AE1" s="258"/>
      <c r="AF1" s="261"/>
    </row>
    <row r="2" spans="1:148" ht="50.25" customHeight="1" x14ac:dyDescent="0.75">
      <c r="A2" s="251"/>
      <c r="B2" s="305"/>
      <c r="C2" s="305"/>
      <c r="D2" s="305"/>
      <c r="E2" s="305"/>
      <c r="F2" s="305"/>
      <c r="G2" s="305"/>
      <c r="H2" s="305"/>
      <c r="I2" s="305"/>
      <c r="J2" s="305"/>
      <c r="K2" s="305"/>
      <c r="L2" s="305"/>
      <c r="M2" s="305"/>
      <c r="N2" s="305"/>
      <c r="O2" s="305"/>
      <c r="P2" s="305"/>
      <c r="Q2" s="305"/>
      <c r="R2" s="305"/>
      <c r="S2" s="305"/>
      <c r="T2" s="262"/>
      <c r="U2" s="262"/>
      <c r="V2" s="263"/>
      <c r="W2" s="263"/>
      <c r="X2" s="263"/>
      <c r="Y2" s="262"/>
      <c r="Z2" s="262"/>
      <c r="AA2" s="264"/>
      <c r="AB2" s="264"/>
      <c r="AC2" s="264"/>
      <c r="AD2" s="262"/>
      <c r="AE2" s="262"/>
      <c r="AF2" s="265"/>
    </row>
    <row r="3" spans="1:148" s="105" customFormat="1" ht="87" customHeight="1" x14ac:dyDescent="0.5">
      <c r="A3" s="100"/>
      <c r="B3" s="101" t="s">
        <v>44</v>
      </c>
      <c r="C3" s="343" t="s">
        <v>65</v>
      </c>
      <c r="D3" s="344"/>
      <c r="E3" s="344"/>
      <c r="F3" s="344"/>
      <c r="G3" s="344"/>
      <c r="H3" s="344"/>
      <c r="I3" s="344"/>
      <c r="J3" s="344"/>
      <c r="K3" s="344"/>
      <c r="L3" s="344"/>
      <c r="M3" s="344"/>
      <c r="N3" s="344"/>
      <c r="O3" s="344"/>
      <c r="P3" s="344"/>
      <c r="Q3" s="344"/>
      <c r="R3" s="344"/>
      <c r="S3" s="344"/>
      <c r="T3" s="215"/>
      <c r="U3" s="215"/>
      <c r="V3" s="204"/>
      <c r="W3" s="188"/>
      <c r="X3" s="102"/>
      <c r="Y3" s="215"/>
      <c r="Z3" s="215"/>
      <c r="AA3" s="103"/>
      <c r="AB3" s="103"/>
      <c r="AC3" s="103"/>
      <c r="AD3" s="215"/>
      <c r="AE3" s="215"/>
      <c r="AF3" s="104"/>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row>
    <row r="4" spans="1:148" s="105" customFormat="1" ht="100.5" customHeight="1" x14ac:dyDescent="0.6">
      <c r="A4" s="106"/>
      <c r="B4" s="38"/>
      <c r="C4" s="345"/>
      <c r="D4" s="346"/>
      <c r="E4" s="346"/>
      <c r="F4" s="346"/>
      <c r="G4" s="346"/>
      <c r="H4" s="346"/>
      <c r="I4" s="346"/>
      <c r="J4" s="346"/>
      <c r="K4" s="346"/>
      <c r="L4" s="346"/>
      <c r="M4" s="346"/>
      <c r="N4" s="346"/>
      <c r="O4" s="346"/>
      <c r="P4" s="346"/>
      <c r="Q4" s="346"/>
      <c r="R4" s="346"/>
      <c r="S4" s="347"/>
      <c r="T4" s="216"/>
      <c r="U4" s="216"/>
      <c r="V4" s="205"/>
      <c r="W4" s="189"/>
      <c r="X4" s="107"/>
      <c r="Y4" s="216"/>
      <c r="Z4" s="216"/>
      <c r="AA4" s="34"/>
      <c r="AB4" s="34"/>
      <c r="AC4" s="103"/>
      <c r="AD4" s="216"/>
      <c r="AE4" s="216"/>
      <c r="AF4" s="104"/>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row>
    <row r="5" spans="1:148" s="105" customFormat="1" ht="21.5" thickBot="1" x14ac:dyDescent="0.55000000000000004">
      <c r="A5" s="108" t="s">
        <v>93</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34"/>
      <c r="AD5" s="34"/>
      <c r="AE5" s="34"/>
      <c r="AF5" s="35"/>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row>
    <row r="6" spans="1:148" s="105" customFormat="1" ht="15" thickBot="1" x14ac:dyDescent="0.4">
      <c r="A6" s="100"/>
      <c r="B6" s="109"/>
      <c r="C6" s="348" t="s">
        <v>5</v>
      </c>
      <c r="D6" s="349"/>
      <c r="E6" s="349"/>
      <c r="F6" s="350"/>
      <c r="G6" s="348" t="s">
        <v>6</v>
      </c>
      <c r="H6" s="350"/>
      <c r="I6" s="348" t="s">
        <v>7</v>
      </c>
      <c r="J6" s="349"/>
      <c r="K6" s="349"/>
      <c r="L6" s="350"/>
      <c r="M6" s="348" t="s">
        <v>8</v>
      </c>
      <c r="N6" s="349"/>
      <c r="O6" s="349"/>
      <c r="P6" s="350"/>
      <c r="Q6" s="348" t="s">
        <v>9</v>
      </c>
      <c r="R6" s="350"/>
      <c r="S6" s="360" t="s">
        <v>10</v>
      </c>
      <c r="T6" s="361"/>
      <c r="U6" s="361"/>
      <c r="V6" s="362"/>
      <c r="W6" s="103"/>
      <c r="X6" s="103"/>
      <c r="Y6" s="103"/>
      <c r="Z6" s="103"/>
      <c r="AA6" s="103"/>
      <c r="AB6" s="103"/>
      <c r="AC6" s="34"/>
      <c r="AD6" s="34"/>
      <c r="AE6" s="34"/>
      <c r="AF6" s="35"/>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row>
    <row r="7" spans="1:148" s="105" customFormat="1" ht="62.25" customHeight="1" x14ac:dyDescent="0.35">
      <c r="A7" s="110" t="s">
        <v>66</v>
      </c>
      <c r="B7" s="111" t="s">
        <v>67</v>
      </c>
      <c r="C7" s="112" t="s">
        <v>81</v>
      </c>
      <c r="D7" s="354" t="s">
        <v>82</v>
      </c>
      <c r="E7" s="355"/>
      <c r="F7" s="356"/>
      <c r="G7" s="112" t="s">
        <v>83</v>
      </c>
      <c r="H7" s="113" t="s">
        <v>84</v>
      </c>
      <c r="I7" s="357" t="s">
        <v>85</v>
      </c>
      <c r="J7" s="358"/>
      <c r="K7" s="359"/>
      <c r="L7" s="113" t="s">
        <v>86</v>
      </c>
      <c r="M7" s="112" t="s">
        <v>87</v>
      </c>
      <c r="N7" s="354" t="s">
        <v>88</v>
      </c>
      <c r="O7" s="355"/>
      <c r="P7" s="356"/>
      <c r="Q7" s="112" t="s">
        <v>89</v>
      </c>
      <c r="R7" s="113" t="s">
        <v>90</v>
      </c>
      <c r="S7" s="357" t="s">
        <v>91</v>
      </c>
      <c r="T7" s="358"/>
      <c r="U7" s="359"/>
      <c r="V7" s="114" t="s">
        <v>92</v>
      </c>
      <c r="W7" s="351" t="s">
        <v>73</v>
      </c>
      <c r="X7" s="352"/>
      <c r="Y7" s="352"/>
      <c r="Z7" s="352"/>
      <c r="AA7" s="352"/>
      <c r="AB7" s="353"/>
      <c r="AC7" s="34"/>
      <c r="AD7" s="34"/>
      <c r="AE7" s="34"/>
      <c r="AF7" s="35"/>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row>
    <row r="8" spans="1:148" s="105" customFormat="1" x14ac:dyDescent="0.35">
      <c r="A8" s="44" t="str">
        <f>'Start up budget'!A6</f>
        <v>Comic Relief grant</v>
      </c>
      <c r="B8" s="115">
        <f>'Start up budget'!B6</f>
        <v>0</v>
      </c>
      <c r="C8" s="138">
        <f>'Start up budget'!C6</f>
        <v>0</v>
      </c>
      <c r="D8" s="381"/>
      <c r="E8" s="382"/>
      <c r="F8" s="383"/>
      <c r="G8" s="138">
        <f>'Start up budget'!D6</f>
        <v>0</v>
      </c>
      <c r="H8" s="159"/>
      <c r="I8" s="389">
        <f>'Start up budget'!E6</f>
        <v>0</v>
      </c>
      <c r="J8" s="390"/>
      <c r="K8" s="391"/>
      <c r="L8" s="159"/>
      <c r="M8" s="138">
        <f>'Start up budget'!F6</f>
        <v>0</v>
      </c>
      <c r="N8" s="381"/>
      <c r="O8" s="382"/>
      <c r="P8" s="383"/>
      <c r="Q8" s="138">
        <f>'Start up budget'!G6</f>
        <v>0</v>
      </c>
      <c r="R8" s="159"/>
      <c r="S8" s="389">
        <f t="shared" ref="S8:S14" si="0">SUM(C8,G8,I8,M8,Q8)</f>
        <v>0</v>
      </c>
      <c r="T8" s="390"/>
      <c r="U8" s="391"/>
      <c r="V8" s="142">
        <f t="shared" ref="V8:V14" si="1">SUM(D8,H8,L8,N8,R8)</f>
        <v>0</v>
      </c>
      <c r="W8" s="363"/>
      <c r="X8" s="364"/>
      <c r="Y8" s="364"/>
      <c r="Z8" s="364"/>
      <c r="AA8" s="364"/>
      <c r="AB8" s="365"/>
      <c r="AC8" s="34"/>
      <c r="AD8" s="34"/>
      <c r="AE8" s="34"/>
      <c r="AF8" s="35"/>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row>
    <row r="9" spans="1:148" s="105" customFormat="1" x14ac:dyDescent="0.35">
      <c r="A9" s="44">
        <f>'Start up budget'!A7</f>
        <v>0</v>
      </c>
      <c r="B9" s="115">
        <f>'Start up budget'!B7</f>
        <v>0</v>
      </c>
      <c r="C9" s="138">
        <f>'Start up budget'!C7</f>
        <v>0</v>
      </c>
      <c r="D9" s="381"/>
      <c r="E9" s="382"/>
      <c r="F9" s="383"/>
      <c r="G9" s="138">
        <f>'Start up budget'!D7</f>
        <v>0</v>
      </c>
      <c r="H9" s="159"/>
      <c r="I9" s="389">
        <f>'Start up budget'!E7</f>
        <v>0</v>
      </c>
      <c r="J9" s="390"/>
      <c r="K9" s="391"/>
      <c r="L9" s="159"/>
      <c r="M9" s="138">
        <f>'Start up budget'!F7</f>
        <v>0</v>
      </c>
      <c r="N9" s="381"/>
      <c r="O9" s="382"/>
      <c r="P9" s="383"/>
      <c r="Q9" s="138">
        <f>'Start up budget'!G7</f>
        <v>0</v>
      </c>
      <c r="R9" s="159"/>
      <c r="S9" s="389">
        <f t="shared" si="0"/>
        <v>0</v>
      </c>
      <c r="T9" s="390"/>
      <c r="U9" s="391"/>
      <c r="V9" s="142">
        <f t="shared" si="1"/>
        <v>0</v>
      </c>
      <c r="W9" s="363"/>
      <c r="X9" s="364"/>
      <c r="Y9" s="364"/>
      <c r="Z9" s="364"/>
      <c r="AA9" s="364"/>
      <c r="AB9" s="365"/>
      <c r="AC9" s="34"/>
      <c r="AD9" s="34"/>
      <c r="AE9" s="34"/>
      <c r="AF9" s="35"/>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row>
    <row r="10" spans="1:148" s="105" customFormat="1" x14ac:dyDescent="0.35">
      <c r="A10" s="44">
        <f>'Start up budget'!A8</f>
        <v>0</v>
      </c>
      <c r="B10" s="115">
        <f>'Start up budget'!B8</f>
        <v>0</v>
      </c>
      <c r="C10" s="138">
        <f>'Start up budget'!C8</f>
        <v>0</v>
      </c>
      <c r="D10" s="381"/>
      <c r="E10" s="382"/>
      <c r="F10" s="383"/>
      <c r="G10" s="138">
        <f>'Start up budget'!D8</f>
        <v>0</v>
      </c>
      <c r="H10" s="159"/>
      <c r="I10" s="389">
        <f>'Start up budget'!E8</f>
        <v>0</v>
      </c>
      <c r="J10" s="390"/>
      <c r="K10" s="391"/>
      <c r="L10" s="159"/>
      <c r="M10" s="138">
        <f>'Start up budget'!F8</f>
        <v>0</v>
      </c>
      <c r="N10" s="381"/>
      <c r="O10" s="382"/>
      <c r="P10" s="383"/>
      <c r="Q10" s="138">
        <f>'Start up budget'!G8</f>
        <v>0</v>
      </c>
      <c r="R10" s="159"/>
      <c r="S10" s="389">
        <f t="shared" si="0"/>
        <v>0</v>
      </c>
      <c r="T10" s="390"/>
      <c r="U10" s="391"/>
      <c r="V10" s="142">
        <f t="shared" si="1"/>
        <v>0</v>
      </c>
      <c r="W10" s="363"/>
      <c r="X10" s="364"/>
      <c r="Y10" s="364"/>
      <c r="Z10" s="364"/>
      <c r="AA10" s="364"/>
      <c r="AB10" s="365"/>
      <c r="AC10" s="34"/>
      <c r="AD10" s="34"/>
      <c r="AE10" s="34"/>
      <c r="AF10" s="35"/>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row>
    <row r="11" spans="1:148" s="105" customFormat="1" x14ac:dyDescent="0.35">
      <c r="A11" s="44">
        <f>'Start up budget'!A9</f>
        <v>0</v>
      </c>
      <c r="B11" s="115">
        <f>'Start up budget'!B9</f>
        <v>0</v>
      </c>
      <c r="C11" s="138">
        <f>'Start up budget'!C9</f>
        <v>0</v>
      </c>
      <c r="D11" s="381"/>
      <c r="E11" s="382"/>
      <c r="F11" s="383"/>
      <c r="G11" s="138">
        <f>'Start up budget'!D9</f>
        <v>0</v>
      </c>
      <c r="H11" s="159"/>
      <c r="I11" s="389">
        <f>'Start up budget'!E9</f>
        <v>0</v>
      </c>
      <c r="J11" s="390"/>
      <c r="K11" s="391"/>
      <c r="L11" s="159"/>
      <c r="M11" s="138">
        <f>'Start up budget'!F9</f>
        <v>0</v>
      </c>
      <c r="N11" s="381"/>
      <c r="O11" s="382"/>
      <c r="P11" s="383"/>
      <c r="Q11" s="138">
        <f>'Start up budget'!G9</f>
        <v>0</v>
      </c>
      <c r="R11" s="159"/>
      <c r="S11" s="389">
        <f t="shared" si="0"/>
        <v>0</v>
      </c>
      <c r="T11" s="390"/>
      <c r="U11" s="391"/>
      <c r="V11" s="142">
        <f t="shared" si="1"/>
        <v>0</v>
      </c>
      <c r="W11" s="363"/>
      <c r="X11" s="364"/>
      <c r="Y11" s="364"/>
      <c r="Z11" s="364"/>
      <c r="AA11" s="364"/>
      <c r="AB11" s="365"/>
      <c r="AC11" s="34"/>
      <c r="AD11" s="34"/>
      <c r="AE11" s="34"/>
      <c r="AF11" s="35"/>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row>
    <row r="12" spans="1:148" s="105" customFormat="1" x14ac:dyDescent="0.35">
      <c r="A12" s="44">
        <f>'Start up budget'!A10</f>
        <v>0</v>
      </c>
      <c r="B12" s="115">
        <f>'Start up budget'!B10</f>
        <v>0</v>
      </c>
      <c r="C12" s="138">
        <f>'Start up budget'!C10</f>
        <v>0</v>
      </c>
      <c r="D12" s="381"/>
      <c r="E12" s="382"/>
      <c r="F12" s="383"/>
      <c r="G12" s="138">
        <f>'Start up budget'!D10</f>
        <v>0</v>
      </c>
      <c r="H12" s="159"/>
      <c r="I12" s="389">
        <f>'Start up budget'!E10</f>
        <v>0</v>
      </c>
      <c r="J12" s="390"/>
      <c r="K12" s="391"/>
      <c r="L12" s="159"/>
      <c r="M12" s="138">
        <f>'Start up budget'!F10</f>
        <v>0</v>
      </c>
      <c r="N12" s="381"/>
      <c r="O12" s="382"/>
      <c r="P12" s="383"/>
      <c r="Q12" s="138">
        <f>'Start up budget'!G10</f>
        <v>0</v>
      </c>
      <c r="R12" s="159"/>
      <c r="S12" s="389">
        <f t="shared" si="0"/>
        <v>0</v>
      </c>
      <c r="T12" s="390"/>
      <c r="U12" s="391"/>
      <c r="V12" s="142">
        <f t="shared" si="1"/>
        <v>0</v>
      </c>
      <c r="W12" s="363"/>
      <c r="X12" s="364"/>
      <c r="Y12" s="364"/>
      <c r="Z12" s="364"/>
      <c r="AA12" s="364"/>
      <c r="AB12" s="365"/>
      <c r="AC12" s="34"/>
      <c r="AD12" s="34"/>
      <c r="AE12" s="34"/>
      <c r="AF12" s="35"/>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row>
    <row r="13" spans="1:148" s="105" customFormat="1" ht="15" customHeight="1" thickBot="1" x14ac:dyDescent="0.4">
      <c r="A13" s="116">
        <f>'Start up budget'!A11</f>
        <v>0</v>
      </c>
      <c r="B13" s="117">
        <f>'Start up budget'!B11</f>
        <v>0</v>
      </c>
      <c r="C13" s="139">
        <f>'Start up budget'!C11</f>
        <v>0</v>
      </c>
      <c r="D13" s="398"/>
      <c r="E13" s="399"/>
      <c r="F13" s="400"/>
      <c r="G13" s="139">
        <f>'Start up budget'!D11</f>
        <v>0</v>
      </c>
      <c r="H13" s="160"/>
      <c r="I13" s="392">
        <f>'Start up budget'!E11</f>
        <v>0</v>
      </c>
      <c r="J13" s="393"/>
      <c r="K13" s="394"/>
      <c r="L13" s="160"/>
      <c r="M13" s="139">
        <f>'Start up budget'!F11</f>
        <v>0</v>
      </c>
      <c r="N13" s="398"/>
      <c r="O13" s="399"/>
      <c r="P13" s="400"/>
      <c r="Q13" s="139">
        <f>'Start up budget'!G11</f>
        <v>0</v>
      </c>
      <c r="R13" s="160"/>
      <c r="S13" s="392">
        <f t="shared" si="0"/>
        <v>0</v>
      </c>
      <c r="T13" s="393"/>
      <c r="U13" s="394"/>
      <c r="V13" s="143">
        <f t="shared" si="1"/>
        <v>0</v>
      </c>
      <c r="W13" s="386"/>
      <c r="X13" s="387"/>
      <c r="Y13" s="387"/>
      <c r="Z13" s="387"/>
      <c r="AA13" s="387"/>
      <c r="AB13" s="388"/>
      <c r="AC13" s="34"/>
      <c r="AD13" s="34"/>
      <c r="AE13" s="34"/>
      <c r="AF13" s="35"/>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row>
    <row r="14" spans="1:148" s="105" customFormat="1" ht="15" thickBot="1" x14ac:dyDescent="0.4">
      <c r="A14" s="404" t="s">
        <v>11</v>
      </c>
      <c r="B14" s="405"/>
      <c r="C14" s="140">
        <f t="shared" ref="C14:R14" si="2">SUM(C8:C13)</f>
        <v>0</v>
      </c>
      <c r="D14" s="401">
        <f t="shared" si="2"/>
        <v>0</v>
      </c>
      <c r="E14" s="402"/>
      <c r="F14" s="403"/>
      <c r="G14" s="140">
        <f t="shared" si="2"/>
        <v>0</v>
      </c>
      <c r="H14" s="141">
        <f t="shared" si="2"/>
        <v>0</v>
      </c>
      <c r="I14" s="395">
        <f t="shared" si="2"/>
        <v>0</v>
      </c>
      <c r="J14" s="396"/>
      <c r="K14" s="397"/>
      <c r="L14" s="141">
        <f t="shared" si="2"/>
        <v>0</v>
      </c>
      <c r="M14" s="140">
        <f t="shared" si="2"/>
        <v>0</v>
      </c>
      <c r="N14" s="401">
        <f t="shared" si="2"/>
        <v>0</v>
      </c>
      <c r="O14" s="402"/>
      <c r="P14" s="403"/>
      <c r="Q14" s="140">
        <f t="shared" si="2"/>
        <v>0</v>
      </c>
      <c r="R14" s="141">
        <f t="shared" si="2"/>
        <v>0</v>
      </c>
      <c r="S14" s="395">
        <f t="shared" si="0"/>
        <v>0</v>
      </c>
      <c r="T14" s="396"/>
      <c r="U14" s="397"/>
      <c r="V14" s="141">
        <f t="shared" si="1"/>
        <v>0</v>
      </c>
      <c r="W14" s="34"/>
      <c r="X14" s="34"/>
      <c r="Y14" s="241"/>
      <c r="Z14" s="242"/>
      <c r="AA14" s="34"/>
      <c r="AB14" s="34"/>
      <c r="AC14" s="34"/>
      <c r="AD14" s="243"/>
      <c r="AE14" s="244"/>
      <c r="AF14" s="35"/>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row>
    <row r="15" spans="1:148" s="36" customFormat="1" x14ac:dyDescent="0.35">
      <c r="A15" s="118"/>
      <c r="B15" s="119"/>
      <c r="C15" s="53"/>
      <c r="D15" s="53"/>
      <c r="E15" s="53"/>
      <c r="F15" s="53"/>
      <c r="G15" s="53"/>
      <c r="H15" s="53"/>
      <c r="I15" s="53"/>
      <c r="J15" s="53"/>
      <c r="K15" s="53"/>
      <c r="L15" s="53"/>
      <c r="M15" s="53"/>
      <c r="N15" s="53"/>
      <c r="O15" s="53"/>
      <c r="P15" s="53"/>
      <c r="Q15" s="53"/>
      <c r="R15" s="53"/>
      <c r="S15" s="53"/>
      <c r="T15" s="53"/>
      <c r="U15" s="53"/>
      <c r="V15" s="53"/>
      <c r="W15" s="34"/>
      <c r="X15" s="34"/>
      <c r="Y15" s="53"/>
      <c r="Z15" s="53"/>
      <c r="AA15" s="34"/>
      <c r="AB15" s="34"/>
      <c r="AC15" s="34"/>
      <c r="AD15" s="53"/>
      <c r="AE15" s="53"/>
      <c r="AF15" s="35"/>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row>
    <row r="16" spans="1:148" s="105" customFormat="1" ht="25.5" customHeight="1" x14ac:dyDescent="0.5">
      <c r="A16" s="108" t="s">
        <v>110</v>
      </c>
      <c r="B16" s="38"/>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34"/>
      <c r="AB16" s="34"/>
      <c r="AC16" s="34"/>
      <c r="AD16" s="120"/>
      <c r="AE16" s="120"/>
      <c r="AF16" s="35"/>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row>
    <row r="17" spans="1:148" s="105" customFormat="1" ht="19" thickBot="1" x14ac:dyDescent="0.5">
      <c r="A17" s="121" t="s">
        <v>111</v>
      </c>
      <c r="B17" s="38"/>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34"/>
      <c r="AB17" s="34"/>
      <c r="AC17" s="34"/>
      <c r="AD17" s="120"/>
      <c r="AE17" s="120"/>
      <c r="AF17" s="35"/>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row>
    <row r="18" spans="1:148" s="105" customFormat="1" ht="32.25" customHeight="1" thickTop="1" thickBot="1" x14ac:dyDescent="0.4">
      <c r="A18" s="122"/>
      <c r="B18" s="123"/>
      <c r="C18" s="378" t="s">
        <v>5</v>
      </c>
      <c r="D18" s="379"/>
      <c r="E18" s="379"/>
      <c r="F18" s="380"/>
      <c r="G18" s="378" t="s">
        <v>6</v>
      </c>
      <c r="H18" s="379"/>
      <c r="I18" s="379"/>
      <c r="J18" s="379"/>
      <c r="K18" s="380"/>
      <c r="L18" s="378" t="s">
        <v>7</v>
      </c>
      <c r="M18" s="379"/>
      <c r="N18" s="379"/>
      <c r="O18" s="379"/>
      <c r="P18" s="380"/>
      <c r="Q18" s="378" t="s">
        <v>8</v>
      </c>
      <c r="R18" s="379"/>
      <c r="S18" s="379"/>
      <c r="T18" s="379"/>
      <c r="U18" s="380"/>
      <c r="V18" s="378" t="s">
        <v>9</v>
      </c>
      <c r="W18" s="379"/>
      <c r="X18" s="379"/>
      <c r="Y18" s="379"/>
      <c r="Z18" s="380"/>
      <c r="AA18" s="378" t="s">
        <v>10</v>
      </c>
      <c r="AB18" s="379"/>
      <c r="AC18" s="379"/>
      <c r="AD18" s="379"/>
      <c r="AE18" s="380"/>
      <c r="AF18" s="384" t="s">
        <v>12</v>
      </c>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row>
    <row r="19" spans="1:148" ht="63" customHeight="1" thickTop="1" thickBot="1" x14ac:dyDescent="0.4">
      <c r="A19" s="55"/>
      <c r="B19" s="124" t="s">
        <v>13</v>
      </c>
      <c r="C19" s="144" t="s">
        <v>37</v>
      </c>
      <c r="D19" s="217" t="s">
        <v>38</v>
      </c>
      <c r="E19" s="218" t="s">
        <v>139</v>
      </c>
      <c r="F19" s="219" t="s">
        <v>140</v>
      </c>
      <c r="G19" s="144" t="s">
        <v>57</v>
      </c>
      <c r="H19" s="125" t="s">
        <v>39</v>
      </c>
      <c r="I19" s="207" t="s">
        <v>40</v>
      </c>
      <c r="J19" s="218" t="s">
        <v>139</v>
      </c>
      <c r="K19" s="219" t="s">
        <v>140</v>
      </c>
      <c r="L19" s="144" t="s">
        <v>57</v>
      </c>
      <c r="M19" s="125" t="s">
        <v>47</v>
      </c>
      <c r="N19" s="207" t="s">
        <v>41</v>
      </c>
      <c r="O19" s="218" t="s">
        <v>139</v>
      </c>
      <c r="P19" s="219" t="s">
        <v>140</v>
      </c>
      <c r="Q19" s="144" t="s">
        <v>57</v>
      </c>
      <c r="R19" s="125" t="s">
        <v>48</v>
      </c>
      <c r="S19" s="230" t="s">
        <v>42</v>
      </c>
      <c r="T19" s="218" t="s">
        <v>139</v>
      </c>
      <c r="U19" s="219" t="s">
        <v>140</v>
      </c>
      <c r="V19" s="144" t="s">
        <v>57</v>
      </c>
      <c r="W19" s="125" t="s">
        <v>49</v>
      </c>
      <c r="X19" s="230" t="s">
        <v>43</v>
      </c>
      <c r="Y19" s="218" t="s">
        <v>139</v>
      </c>
      <c r="Z19" s="219" t="s">
        <v>140</v>
      </c>
      <c r="AA19" s="153" t="s">
        <v>45</v>
      </c>
      <c r="AB19" s="154" t="s">
        <v>63</v>
      </c>
      <c r="AC19" s="231" t="s">
        <v>46</v>
      </c>
      <c r="AD19" s="218" t="s">
        <v>139</v>
      </c>
      <c r="AE19" s="219" t="s">
        <v>140</v>
      </c>
      <c r="AF19" s="385"/>
      <c r="AN19" s="187" t="s">
        <v>64</v>
      </c>
      <c r="AO19" s="31" t="s">
        <v>109</v>
      </c>
    </row>
    <row r="20" spans="1:148" ht="15" thickTop="1" x14ac:dyDescent="0.35">
      <c r="A20" s="376" t="s">
        <v>0</v>
      </c>
      <c r="B20" s="126">
        <f>'Start up budget'!B16</f>
        <v>0</v>
      </c>
      <c r="C20" s="145">
        <f>'Start up budget'!C16</f>
        <v>0</v>
      </c>
      <c r="D20" s="220"/>
      <c r="E20" s="225" t="str">
        <f>IFERROR(-1+(D20/C20),"-%")</f>
        <v>-%</v>
      </c>
      <c r="F20" s="226">
        <f>D20-C20</f>
        <v>0</v>
      </c>
      <c r="G20" s="145">
        <f>'Start up budget'!D16</f>
        <v>0</v>
      </c>
      <c r="H20" s="164"/>
      <c r="I20" s="211"/>
      <c r="J20" s="227" t="str">
        <f>IFERROR(-1+(IF(H20=0,I20/G20,I20/H20)),"-%")</f>
        <v>-%</v>
      </c>
      <c r="K20" s="212">
        <f>IF(H20=0,I20-G20,I20-H20)</f>
        <v>0</v>
      </c>
      <c r="L20" s="149">
        <f>'Start up budget'!E16</f>
        <v>0</v>
      </c>
      <c r="M20" s="164"/>
      <c r="N20" s="224"/>
      <c r="O20" s="225" t="str">
        <f>IFERROR(-1+(IF(M20=0,N20/L20,N20/M20)),"-%")</f>
        <v>-%</v>
      </c>
      <c r="P20" s="226">
        <f>IF(M20=0,N20-L20,N20-M20)</f>
        <v>0</v>
      </c>
      <c r="Q20" s="149">
        <f>'Start up budget'!F16</f>
        <v>0</v>
      </c>
      <c r="R20" s="164"/>
      <c r="S20" s="224"/>
      <c r="T20" s="225" t="str">
        <f>IFERROR(-1+(IF(R20=0,S20/Q20,S20/R20)),"-%")</f>
        <v>-%</v>
      </c>
      <c r="U20" s="226">
        <f>IF(R20=0,S20-Q20,S20-R20)</f>
        <v>0</v>
      </c>
      <c r="V20" s="149">
        <f>'Start up budget'!G16</f>
        <v>0</v>
      </c>
      <c r="W20" s="164"/>
      <c r="X20" s="224"/>
      <c r="Y20" s="225" t="str">
        <f>IFERROR(-1+(IF(W20=0,X20/V20,X20/W20)),"-%")</f>
        <v>-%</v>
      </c>
      <c r="Z20" s="226">
        <f>IF(W20=0,X20-V20,X20-W20)</f>
        <v>0</v>
      </c>
      <c r="AA20" s="149">
        <f t="shared" ref="AA20:AA51" si="3">SUM(C20,G20,L20,Q20,V20)</f>
        <v>0</v>
      </c>
      <c r="AB20" s="254">
        <f>SUM(D20,(IF(I$116=0,(IF(H$116=0,G20,H20)),I20)),(IF(N$116=0,(IF(M$116=0,L20,M20)),N20)),(IF(S$116=0,(IF(R$116=0,Q20,R20)),S20)),(IF(X$116=0,(IF(W$116=0,V20,W20)),X20)))</f>
        <v>0</v>
      </c>
      <c r="AC20" s="232">
        <f t="shared" ref="AC20:AC51" si="4">SUM(D20,I20,N20,S20,X20)</f>
        <v>0</v>
      </c>
      <c r="AD20" s="225" t="str">
        <f>IFERROR(-1+(IF(AB20=0,AC20/AA20,AC20/AB20)),"-%")</f>
        <v>-%</v>
      </c>
      <c r="AE20" s="226">
        <f>IF(AB20=0,AC20-AA20,AC20-AB20)</f>
        <v>0</v>
      </c>
      <c r="AF20" s="176"/>
      <c r="AN20" s="187" t="b">
        <f>OR(AC20&gt;1,AB20&gt;1)</f>
        <v>0</v>
      </c>
    </row>
    <row r="21" spans="1:148" x14ac:dyDescent="0.35">
      <c r="A21" s="372"/>
      <c r="B21" s="127">
        <f>'Start up budget'!B17</f>
        <v>0</v>
      </c>
      <c r="C21" s="145">
        <f>'Start up budget'!C17</f>
        <v>0</v>
      </c>
      <c r="D21" s="220"/>
      <c r="E21" s="227" t="str">
        <f t="shared" ref="E21:E110" si="5">IFERROR(-1+(D21/C21),"-%")</f>
        <v>-%</v>
      </c>
      <c r="F21" s="212">
        <f t="shared" ref="F21:F110" si="6">D21-C21</f>
        <v>0</v>
      </c>
      <c r="G21" s="145">
        <f>'Start up budget'!D17</f>
        <v>0</v>
      </c>
      <c r="H21" s="165"/>
      <c r="I21" s="208"/>
      <c r="J21" s="227" t="str">
        <f t="shared" ref="J21:J110" si="7">IFERROR(-1+(IF(H21=0,I21/G21,I21/H21)),"-%")</f>
        <v>-%</v>
      </c>
      <c r="K21" s="212">
        <f t="shared" ref="K21:K110" si="8">IF(H21=0,I21-G21,I21-H21)</f>
        <v>0</v>
      </c>
      <c r="L21" s="145">
        <f>'Start up budget'!E17</f>
        <v>0</v>
      </c>
      <c r="M21" s="165"/>
      <c r="N21" s="220"/>
      <c r="O21" s="227" t="str">
        <f t="shared" ref="O21:O110" si="9">IFERROR(-1+(IF(M21=0,N21/L21,N21/M21)),"-%")</f>
        <v>-%</v>
      </c>
      <c r="P21" s="212">
        <f t="shared" ref="P21:P110" si="10">IF(M21=0,N21-L21,N21-M21)</f>
        <v>0</v>
      </c>
      <c r="Q21" s="145">
        <f>'Start up budget'!F17</f>
        <v>0</v>
      </c>
      <c r="R21" s="165"/>
      <c r="S21" s="220"/>
      <c r="T21" s="227" t="str">
        <f t="shared" ref="T21:T110" si="11">IFERROR(-1+(IF(R21=0,S21/Q21,S21/R21)),"-%")</f>
        <v>-%</v>
      </c>
      <c r="U21" s="212">
        <f t="shared" ref="U21:U110" si="12">IF(R21=0,S21-Q21,S21-R21)</f>
        <v>0</v>
      </c>
      <c r="V21" s="145">
        <f>'Start up budget'!G17</f>
        <v>0</v>
      </c>
      <c r="W21" s="165"/>
      <c r="X21" s="220"/>
      <c r="Y21" s="227" t="str">
        <f t="shared" ref="Y21:Y110" si="13">IFERROR(-1+(IF(W21=0,X21/V21,X21/W21)),"-%")</f>
        <v>-%</v>
      </c>
      <c r="Z21" s="212">
        <f t="shared" ref="Z21:Z110" si="14">IF(W21=0,X21-V21,X21-W21)</f>
        <v>0</v>
      </c>
      <c r="AA21" s="145">
        <f t="shared" si="3"/>
        <v>0</v>
      </c>
      <c r="AB21" s="255">
        <f>SUM(D21,(IF(I$116=0,(IF(H$116=0,G21,H21)),I21)),(IF(N$116=0,(IF(M$116=0,L21,M21)),N21)),(IF(S$116=0,(IF(R$116=0,Q21,R21)),S21)),(IF(X$116=0,(IF(W$116=0,V21,W21)),X21)))</f>
        <v>0</v>
      </c>
      <c r="AC21" s="233">
        <f t="shared" si="4"/>
        <v>0</v>
      </c>
      <c r="AD21" s="227" t="str">
        <f t="shared" ref="AD21:AD110" si="15">IFERROR(-1+(IF(AB21=0,AC21/AA21,AC21/AB21)),"-%")</f>
        <v>-%</v>
      </c>
      <c r="AE21" s="212">
        <f t="shared" ref="AE21:AE110" si="16">IF(AB21=0,AC21-AA21,AC21-AB21)</f>
        <v>0</v>
      </c>
      <c r="AF21" s="177"/>
      <c r="AN21" s="187" t="b">
        <f t="shared" ref="AN21:AN110" si="17">OR(AC21&gt;1,AB21&gt;1)</f>
        <v>0</v>
      </c>
    </row>
    <row r="22" spans="1:148" x14ac:dyDescent="0.35">
      <c r="A22" s="372"/>
      <c r="B22" s="127">
        <f>'Start up budget'!B18</f>
        <v>0</v>
      </c>
      <c r="C22" s="145">
        <f>'Start up budget'!C18</f>
        <v>0</v>
      </c>
      <c r="D22" s="220"/>
      <c r="E22" s="227" t="str">
        <f t="shared" si="5"/>
        <v>-%</v>
      </c>
      <c r="F22" s="212">
        <f t="shared" si="6"/>
        <v>0</v>
      </c>
      <c r="G22" s="145">
        <f>'Start up budget'!D18</f>
        <v>0</v>
      </c>
      <c r="H22" s="165"/>
      <c r="I22" s="208"/>
      <c r="J22" s="227" t="str">
        <f t="shared" si="7"/>
        <v>-%</v>
      </c>
      <c r="K22" s="212">
        <f t="shared" si="8"/>
        <v>0</v>
      </c>
      <c r="L22" s="145">
        <f>'Start up budget'!E18</f>
        <v>0</v>
      </c>
      <c r="M22" s="165"/>
      <c r="N22" s="220"/>
      <c r="O22" s="227" t="str">
        <f t="shared" si="9"/>
        <v>-%</v>
      </c>
      <c r="P22" s="212">
        <f t="shared" si="10"/>
        <v>0</v>
      </c>
      <c r="Q22" s="145">
        <f>'Start up budget'!F18</f>
        <v>0</v>
      </c>
      <c r="R22" s="165"/>
      <c r="S22" s="220"/>
      <c r="T22" s="227" t="str">
        <f t="shared" si="11"/>
        <v>-%</v>
      </c>
      <c r="U22" s="212">
        <f t="shared" si="12"/>
        <v>0</v>
      </c>
      <c r="V22" s="145">
        <f>'Start up budget'!G18</f>
        <v>0</v>
      </c>
      <c r="W22" s="165"/>
      <c r="X22" s="220"/>
      <c r="Y22" s="227" t="str">
        <f t="shared" si="13"/>
        <v>-%</v>
      </c>
      <c r="Z22" s="212">
        <f t="shared" si="14"/>
        <v>0</v>
      </c>
      <c r="AA22" s="145">
        <f t="shared" si="3"/>
        <v>0</v>
      </c>
      <c r="AB22" s="255">
        <f>SUM(D22,(IF(I$116=0,(IF(H$116=0,G22,H22)),I22)),(IF(N$116=0,(IF(M$116=0,L22,M22)),N22)),(IF(S$116=0,(IF(R$116=0,Q22,R22)),S22)),(IF(X$116=0,(IF(W$116=0,V22,W22)),X22)))</f>
        <v>0</v>
      </c>
      <c r="AC22" s="233">
        <f t="shared" si="4"/>
        <v>0</v>
      </c>
      <c r="AD22" s="227" t="str">
        <f t="shared" si="15"/>
        <v>-%</v>
      </c>
      <c r="AE22" s="212">
        <f t="shared" si="16"/>
        <v>0</v>
      </c>
      <c r="AF22" s="177"/>
      <c r="AN22" s="187" t="b">
        <f t="shared" si="17"/>
        <v>0</v>
      </c>
    </row>
    <row r="23" spans="1:148" x14ac:dyDescent="0.35">
      <c r="A23" s="372"/>
      <c r="B23" s="127">
        <f>'Start up budget'!B19</f>
        <v>0</v>
      </c>
      <c r="C23" s="145">
        <f>'Start up budget'!C19</f>
        <v>0</v>
      </c>
      <c r="D23" s="220"/>
      <c r="E23" s="227" t="str">
        <f t="shared" si="5"/>
        <v>-%</v>
      </c>
      <c r="F23" s="212">
        <f t="shared" si="6"/>
        <v>0</v>
      </c>
      <c r="G23" s="145">
        <f>'Start up budget'!D19</f>
        <v>0</v>
      </c>
      <c r="H23" s="165"/>
      <c r="I23" s="208"/>
      <c r="J23" s="227" t="str">
        <f t="shared" si="7"/>
        <v>-%</v>
      </c>
      <c r="K23" s="212">
        <f t="shared" si="8"/>
        <v>0</v>
      </c>
      <c r="L23" s="145">
        <f>'Start up budget'!E19</f>
        <v>0</v>
      </c>
      <c r="M23" s="165"/>
      <c r="N23" s="220"/>
      <c r="O23" s="227" t="str">
        <f t="shared" si="9"/>
        <v>-%</v>
      </c>
      <c r="P23" s="212">
        <f t="shared" si="10"/>
        <v>0</v>
      </c>
      <c r="Q23" s="145">
        <f>'Start up budget'!F19</f>
        <v>0</v>
      </c>
      <c r="R23" s="165"/>
      <c r="S23" s="220"/>
      <c r="T23" s="227" t="str">
        <f t="shared" si="11"/>
        <v>-%</v>
      </c>
      <c r="U23" s="212">
        <f t="shared" si="12"/>
        <v>0</v>
      </c>
      <c r="V23" s="145">
        <f>'Start up budget'!G19</f>
        <v>0</v>
      </c>
      <c r="W23" s="165"/>
      <c r="X23" s="220"/>
      <c r="Y23" s="227" t="str">
        <f t="shared" si="13"/>
        <v>-%</v>
      </c>
      <c r="Z23" s="212">
        <f t="shared" si="14"/>
        <v>0</v>
      </c>
      <c r="AA23" s="145">
        <f t="shared" si="3"/>
        <v>0</v>
      </c>
      <c r="AB23" s="255">
        <f>SUM(D23,(IF(I$116=0,(IF(H$116=0,G23,H23)),I23)),(IF(N$116=0,(IF(M$116=0,L23,M23)),N23)),(IF(S$116=0,(IF(R$116=0,Q23,R23)),S23)),(IF(X$116=0,(IF(W$116=0,V23,W23)),X23)))</f>
        <v>0</v>
      </c>
      <c r="AC23" s="233">
        <f t="shared" si="4"/>
        <v>0</v>
      </c>
      <c r="AD23" s="227" t="str">
        <f t="shared" si="15"/>
        <v>-%</v>
      </c>
      <c r="AE23" s="212">
        <f t="shared" si="16"/>
        <v>0</v>
      </c>
      <c r="AF23" s="177"/>
      <c r="AN23" s="187" t="b">
        <f t="shared" si="17"/>
        <v>0</v>
      </c>
    </row>
    <row r="24" spans="1:148" x14ac:dyDescent="0.35">
      <c r="A24" s="372"/>
      <c r="B24" s="127">
        <f>'Start up budget'!B20</f>
        <v>0</v>
      </c>
      <c r="C24" s="145">
        <f>'Start up budget'!C20</f>
        <v>0</v>
      </c>
      <c r="D24" s="220"/>
      <c r="E24" s="227" t="str">
        <f t="shared" si="5"/>
        <v>-%</v>
      </c>
      <c r="F24" s="212">
        <f t="shared" si="6"/>
        <v>0</v>
      </c>
      <c r="G24" s="145">
        <f>'Start up budget'!D20</f>
        <v>0</v>
      </c>
      <c r="H24" s="165"/>
      <c r="I24" s="208"/>
      <c r="J24" s="227" t="str">
        <f t="shared" si="7"/>
        <v>-%</v>
      </c>
      <c r="K24" s="212">
        <f t="shared" si="8"/>
        <v>0</v>
      </c>
      <c r="L24" s="145">
        <f>'Start up budget'!E20</f>
        <v>0</v>
      </c>
      <c r="M24" s="165"/>
      <c r="N24" s="220"/>
      <c r="O24" s="227" t="str">
        <f t="shared" si="9"/>
        <v>-%</v>
      </c>
      <c r="P24" s="212">
        <f t="shared" si="10"/>
        <v>0</v>
      </c>
      <c r="Q24" s="145">
        <f>'Start up budget'!F20</f>
        <v>0</v>
      </c>
      <c r="R24" s="165"/>
      <c r="S24" s="220"/>
      <c r="T24" s="227" t="str">
        <f t="shared" si="11"/>
        <v>-%</v>
      </c>
      <c r="U24" s="212">
        <f t="shared" si="12"/>
        <v>0</v>
      </c>
      <c r="V24" s="145">
        <f>'Start up budget'!G20</f>
        <v>0</v>
      </c>
      <c r="W24" s="165"/>
      <c r="X24" s="220"/>
      <c r="Y24" s="227" t="str">
        <f t="shared" si="13"/>
        <v>-%</v>
      </c>
      <c r="Z24" s="212">
        <f t="shared" si="14"/>
        <v>0</v>
      </c>
      <c r="AA24" s="145">
        <f t="shared" si="3"/>
        <v>0</v>
      </c>
      <c r="AB24" s="255">
        <f>SUM(D24,(IF(I$116=0,(IF(H$116=0,G24,H24)),I24)),(IF(N$116=0,(IF(M$116=0,L24,M24)),N24)),(IF(S$116=0,(IF(R$116=0,Q24,R24)),S24)),(IF(X$116=0,(IF(W$116=0,V24,W24)),X24)))</f>
        <v>0</v>
      </c>
      <c r="AC24" s="233">
        <f t="shared" si="4"/>
        <v>0</v>
      </c>
      <c r="AD24" s="227" t="str">
        <f t="shared" si="15"/>
        <v>-%</v>
      </c>
      <c r="AE24" s="212">
        <f t="shared" si="16"/>
        <v>0</v>
      </c>
      <c r="AF24" s="177"/>
      <c r="AN24" s="187" t="b">
        <f t="shared" si="17"/>
        <v>0</v>
      </c>
    </row>
    <row r="25" spans="1:148" x14ac:dyDescent="0.35">
      <c r="A25" s="372"/>
      <c r="B25" s="127">
        <f>'Start up budget'!B21</f>
        <v>0</v>
      </c>
      <c r="C25" s="145">
        <f>'Start up budget'!C21</f>
        <v>0</v>
      </c>
      <c r="D25" s="220"/>
      <c r="E25" s="227" t="str">
        <f t="shared" si="5"/>
        <v>-%</v>
      </c>
      <c r="F25" s="212">
        <f t="shared" si="6"/>
        <v>0</v>
      </c>
      <c r="G25" s="145">
        <f>'Start up budget'!D21</f>
        <v>0</v>
      </c>
      <c r="H25" s="165"/>
      <c r="I25" s="208"/>
      <c r="J25" s="227" t="str">
        <f t="shared" si="7"/>
        <v>-%</v>
      </c>
      <c r="K25" s="212">
        <f t="shared" si="8"/>
        <v>0</v>
      </c>
      <c r="L25" s="145">
        <f>'Start up budget'!E21</f>
        <v>0</v>
      </c>
      <c r="M25" s="165"/>
      <c r="N25" s="220"/>
      <c r="O25" s="227" t="str">
        <f t="shared" si="9"/>
        <v>-%</v>
      </c>
      <c r="P25" s="212">
        <f t="shared" si="10"/>
        <v>0</v>
      </c>
      <c r="Q25" s="145">
        <f>'Start up budget'!F21</f>
        <v>0</v>
      </c>
      <c r="R25" s="165"/>
      <c r="S25" s="220"/>
      <c r="T25" s="227" t="str">
        <f t="shared" si="11"/>
        <v>-%</v>
      </c>
      <c r="U25" s="212">
        <f t="shared" si="12"/>
        <v>0</v>
      </c>
      <c r="V25" s="145">
        <f>'Start up budget'!G21</f>
        <v>0</v>
      </c>
      <c r="W25" s="165"/>
      <c r="X25" s="220"/>
      <c r="Y25" s="227" t="str">
        <f t="shared" si="13"/>
        <v>-%</v>
      </c>
      <c r="Z25" s="212">
        <f t="shared" si="14"/>
        <v>0</v>
      </c>
      <c r="AA25" s="145">
        <f t="shared" si="3"/>
        <v>0</v>
      </c>
      <c r="AB25" s="255">
        <f>SUM(D25,(IF(I$116=0,(IF(H$116=0,G25,H25)),I25)),(IF(N$116=0,(IF(M$116=0,L25,M25)),N25)),(IF(S$116=0,(IF(R$116=0,Q25,R25)),S25)),(IF(X$116=0,(IF(W$116=0,V25,W25)),X25)))</f>
        <v>0</v>
      </c>
      <c r="AC25" s="233">
        <f t="shared" si="4"/>
        <v>0</v>
      </c>
      <c r="AD25" s="227" t="str">
        <f t="shared" si="15"/>
        <v>-%</v>
      </c>
      <c r="AE25" s="212">
        <f t="shared" si="16"/>
        <v>0</v>
      </c>
      <c r="AF25" s="177"/>
      <c r="AN25" s="187" t="b">
        <f t="shared" si="17"/>
        <v>0</v>
      </c>
    </row>
    <row r="26" spans="1:148" x14ac:dyDescent="0.35">
      <c r="A26" s="372"/>
      <c r="B26" s="127">
        <f>'Start up budget'!B22</f>
        <v>0</v>
      </c>
      <c r="C26" s="145">
        <f>'Start up budget'!C22</f>
        <v>0</v>
      </c>
      <c r="D26" s="220"/>
      <c r="E26" s="227" t="str">
        <f t="shared" si="5"/>
        <v>-%</v>
      </c>
      <c r="F26" s="212">
        <f t="shared" si="6"/>
        <v>0</v>
      </c>
      <c r="G26" s="145">
        <f>'Start up budget'!D22</f>
        <v>0</v>
      </c>
      <c r="H26" s="165"/>
      <c r="I26" s="208"/>
      <c r="J26" s="227" t="str">
        <f t="shared" si="7"/>
        <v>-%</v>
      </c>
      <c r="K26" s="212">
        <f t="shared" si="8"/>
        <v>0</v>
      </c>
      <c r="L26" s="145">
        <f>'Start up budget'!E22</f>
        <v>0</v>
      </c>
      <c r="M26" s="165"/>
      <c r="N26" s="220"/>
      <c r="O26" s="227" t="str">
        <f t="shared" si="9"/>
        <v>-%</v>
      </c>
      <c r="P26" s="212">
        <f t="shared" si="10"/>
        <v>0</v>
      </c>
      <c r="Q26" s="145">
        <f>'Start up budget'!F22</f>
        <v>0</v>
      </c>
      <c r="R26" s="165"/>
      <c r="S26" s="220"/>
      <c r="T26" s="227" t="str">
        <f t="shared" si="11"/>
        <v>-%</v>
      </c>
      <c r="U26" s="212">
        <f t="shared" si="12"/>
        <v>0</v>
      </c>
      <c r="V26" s="145">
        <f>'Start up budget'!G22</f>
        <v>0</v>
      </c>
      <c r="W26" s="165"/>
      <c r="X26" s="220"/>
      <c r="Y26" s="227" t="str">
        <f t="shared" si="13"/>
        <v>-%</v>
      </c>
      <c r="Z26" s="212">
        <f t="shared" si="14"/>
        <v>0</v>
      </c>
      <c r="AA26" s="145">
        <f t="shared" si="3"/>
        <v>0</v>
      </c>
      <c r="AB26" s="255">
        <f>SUM(D26,(IF(I$116=0,(IF(H$116=0,G26,H26)),I26)),(IF(N$116=0,(IF(M$116=0,L26,M26)),N26)),(IF(S$116=0,(IF(R$116=0,Q26,R26)),S26)),(IF(X$116=0,(IF(W$116=0,V26,W26)),X26)))</f>
        <v>0</v>
      </c>
      <c r="AC26" s="233">
        <f t="shared" si="4"/>
        <v>0</v>
      </c>
      <c r="AD26" s="227" t="str">
        <f t="shared" si="15"/>
        <v>-%</v>
      </c>
      <c r="AE26" s="212">
        <f t="shared" si="16"/>
        <v>0</v>
      </c>
      <c r="AF26" s="177"/>
      <c r="AN26" s="187" t="b">
        <f t="shared" si="17"/>
        <v>0</v>
      </c>
    </row>
    <row r="27" spans="1:148" x14ac:dyDescent="0.35">
      <c r="A27" s="372"/>
      <c r="B27" s="127">
        <f>'Start up budget'!B23</f>
        <v>0</v>
      </c>
      <c r="C27" s="145">
        <f>'Start up budget'!C23</f>
        <v>0</v>
      </c>
      <c r="D27" s="221"/>
      <c r="E27" s="227" t="str">
        <f t="shared" si="5"/>
        <v>-%</v>
      </c>
      <c r="F27" s="212">
        <f t="shared" si="6"/>
        <v>0</v>
      </c>
      <c r="G27" s="145">
        <f>'Start up budget'!D23</f>
        <v>0</v>
      </c>
      <c r="H27" s="166"/>
      <c r="I27" s="209"/>
      <c r="J27" s="227" t="str">
        <f t="shared" si="7"/>
        <v>-%</v>
      </c>
      <c r="K27" s="212">
        <f t="shared" si="8"/>
        <v>0</v>
      </c>
      <c r="L27" s="145">
        <f>'Start up budget'!E23</f>
        <v>0</v>
      </c>
      <c r="M27" s="166"/>
      <c r="N27" s="221"/>
      <c r="O27" s="227" t="str">
        <f t="shared" si="9"/>
        <v>-%</v>
      </c>
      <c r="P27" s="212">
        <f t="shared" si="10"/>
        <v>0</v>
      </c>
      <c r="Q27" s="145">
        <f>'Start up budget'!F23</f>
        <v>0</v>
      </c>
      <c r="R27" s="166"/>
      <c r="S27" s="221"/>
      <c r="T27" s="227" t="str">
        <f t="shared" si="11"/>
        <v>-%</v>
      </c>
      <c r="U27" s="212">
        <f t="shared" si="12"/>
        <v>0</v>
      </c>
      <c r="V27" s="145">
        <f>'Start up budget'!G23</f>
        <v>0</v>
      </c>
      <c r="W27" s="166"/>
      <c r="X27" s="221"/>
      <c r="Y27" s="227" t="str">
        <f t="shared" si="13"/>
        <v>-%</v>
      </c>
      <c r="Z27" s="212">
        <f t="shared" si="14"/>
        <v>0</v>
      </c>
      <c r="AA27" s="145">
        <f t="shared" si="3"/>
        <v>0</v>
      </c>
      <c r="AB27" s="255">
        <f>SUM(D27,(IF(I$116=0,(IF(H$116=0,G27,H27)),I27)),(IF(N$116=0,(IF(M$116=0,L27,M27)),N27)),(IF(S$116=0,(IF(R$116=0,Q27,R27)),S27)),(IF(X$116=0,(IF(W$116=0,V27,W27)),X27)))</f>
        <v>0</v>
      </c>
      <c r="AC27" s="233">
        <f t="shared" si="4"/>
        <v>0</v>
      </c>
      <c r="AD27" s="227" t="str">
        <f t="shared" si="15"/>
        <v>-%</v>
      </c>
      <c r="AE27" s="212">
        <f t="shared" si="16"/>
        <v>0</v>
      </c>
      <c r="AF27" s="177"/>
      <c r="AN27" s="187" t="b">
        <f t="shared" si="17"/>
        <v>0</v>
      </c>
    </row>
    <row r="28" spans="1:148" x14ac:dyDescent="0.35">
      <c r="A28" s="372"/>
      <c r="B28" s="127">
        <f>'Start up budget'!B24</f>
        <v>0</v>
      </c>
      <c r="C28" s="145">
        <f>'Start up budget'!C24</f>
        <v>0</v>
      </c>
      <c r="D28" s="221"/>
      <c r="E28" s="227" t="str">
        <f t="shared" si="5"/>
        <v>-%</v>
      </c>
      <c r="F28" s="212">
        <f t="shared" si="6"/>
        <v>0</v>
      </c>
      <c r="G28" s="145">
        <f>'Start up budget'!D24</f>
        <v>0</v>
      </c>
      <c r="H28" s="166"/>
      <c r="I28" s="209"/>
      <c r="J28" s="227" t="str">
        <f t="shared" si="7"/>
        <v>-%</v>
      </c>
      <c r="K28" s="212">
        <f t="shared" si="8"/>
        <v>0</v>
      </c>
      <c r="L28" s="145">
        <f>'Start up budget'!E24</f>
        <v>0</v>
      </c>
      <c r="M28" s="166"/>
      <c r="N28" s="221"/>
      <c r="O28" s="227" t="str">
        <f t="shared" si="9"/>
        <v>-%</v>
      </c>
      <c r="P28" s="212">
        <f t="shared" si="10"/>
        <v>0</v>
      </c>
      <c r="Q28" s="145">
        <f>'Start up budget'!F24</f>
        <v>0</v>
      </c>
      <c r="R28" s="166"/>
      <c r="S28" s="221"/>
      <c r="T28" s="227" t="str">
        <f t="shared" si="11"/>
        <v>-%</v>
      </c>
      <c r="U28" s="212">
        <f t="shared" si="12"/>
        <v>0</v>
      </c>
      <c r="V28" s="145">
        <f>'Start up budget'!G24</f>
        <v>0</v>
      </c>
      <c r="W28" s="166"/>
      <c r="X28" s="221"/>
      <c r="Y28" s="227" t="str">
        <f t="shared" si="13"/>
        <v>-%</v>
      </c>
      <c r="Z28" s="212">
        <f t="shared" si="14"/>
        <v>0</v>
      </c>
      <c r="AA28" s="145">
        <f t="shared" si="3"/>
        <v>0</v>
      </c>
      <c r="AB28" s="255">
        <f>SUM(D28,(IF(I$116=0,(IF(H$116=0,G28,H28)),I28)),(IF(N$116=0,(IF(M$116=0,L28,M28)),N28)),(IF(S$116=0,(IF(R$116=0,Q28,R28)),S28)),(IF(X$116=0,(IF(W$116=0,V28,W28)),X28)))</f>
        <v>0</v>
      </c>
      <c r="AC28" s="233">
        <f t="shared" si="4"/>
        <v>0</v>
      </c>
      <c r="AD28" s="227" t="str">
        <f t="shared" si="15"/>
        <v>-%</v>
      </c>
      <c r="AE28" s="212">
        <f t="shared" si="16"/>
        <v>0</v>
      </c>
      <c r="AF28" s="177"/>
      <c r="AN28" s="187" t="b">
        <f t="shared" si="17"/>
        <v>0</v>
      </c>
    </row>
    <row r="29" spans="1:148" ht="15" thickBot="1" x14ac:dyDescent="0.4">
      <c r="A29" s="372"/>
      <c r="B29" s="128">
        <f>'Start up budget'!B25</f>
        <v>0</v>
      </c>
      <c r="C29" s="146">
        <f>'Start up budget'!C25</f>
        <v>0</v>
      </c>
      <c r="D29" s="222"/>
      <c r="E29" s="227" t="str">
        <f t="shared" si="5"/>
        <v>-%</v>
      </c>
      <c r="F29" s="212">
        <f t="shared" si="6"/>
        <v>0</v>
      </c>
      <c r="G29" s="146">
        <f>'Start up budget'!D25</f>
        <v>0</v>
      </c>
      <c r="H29" s="167"/>
      <c r="I29" s="210"/>
      <c r="J29" s="227" t="str">
        <f t="shared" si="7"/>
        <v>-%</v>
      </c>
      <c r="K29" s="212">
        <f t="shared" si="8"/>
        <v>0</v>
      </c>
      <c r="L29" s="146">
        <f>'Start up budget'!E25</f>
        <v>0</v>
      </c>
      <c r="M29" s="167"/>
      <c r="N29" s="222"/>
      <c r="O29" s="227" t="str">
        <f t="shared" si="9"/>
        <v>-%</v>
      </c>
      <c r="P29" s="212">
        <f t="shared" si="10"/>
        <v>0</v>
      </c>
      <c r="Q29" s="146">
        <f>'Start up budget'!F25</f>
        <v>0</v>
      </c>
      <c r="R29" s="167"/>
      <c r="S29" s="222"/>
      <c r="T29" s="227" t="str">
        <f t="shared" si="11"/>
        <v>-%</v>
      </c>
      <c r="U29" s="212">
        <f t="shared" si="12"/>
        <v>0</v>
      </c>
      <c r="V29" s="146">
        <f>'Start up budget'!G25</f>
        <v>0</v>
      </c>
      <c r="W29" s="167"/>
      <c r="X29" s="222"/>
      <c r="Y29" s="227" t="str">
        <f t="shared" si="13"/>
        <v>-%</v>
      </c>
      <c r="Z29" s="212">
        <f t="shared" si="14"/>
        <v>0</v>
      </c>
      <c r="AA29" s="146">
        <f t="shared" si="3"/>
        <v>0</v>
      </c>
      <c r="AB29" s="256">
        <f>SUM(D29,(IF(I$116=0,(IF(H$116=0,G29,H29)),I29)),(IF(N$116=0,(IF(M$116=0,L29,M29)),N29)),(IF(S$116=0,(IF(R$116=0,Q29,R29)),S29)),(IF(X$116=0,(IF(W$116=0,V29,W29)),X29)))</f>
        <v>0</v>
      </c>
      <c r="AC29" s="234">
        <f t="shared" si="4"/>
        <v>0</v>
      </c>
      <c r="AD29" s="227" t="str">
        <f t="shared" si="15"/>
        <v>-%</v>
      </c>
      <c r="AE29" s="212">
        <f t="shared" si="16"/>
        <v>0</v>
      </c>
      <c r="AF29" s="179"/>
      <c r="AN29" s="187" t="b">
        <f t="shared" si="17"/>
        <v>0</v>
      </c>
    </row>
    <row r="30" spans="1:148" s="129" customFormat="1" ht="16" thickBot="1" x14ac:dyDescent="0.4">
      <c r="A30" s="377"/>
      <c r="B30" s="156" t="str">
        <f>'Proposal budget'!B26</f>
        <v>TOTAL SALARIES</v>
      </c>
      <c r="C30" s="147">
        <f>'Start up budget'!C26</f>
        <v>0</v>
      </c>
      <c r="D30" s="223">
        <f>SUM(D20:D29)</f>
        <v>0</v>
      </c>
      <c r="E30" s="228" t="str">
        <f t="shared" si="5"/>
        <v>-%</v>
      </c>
      <c r="F30" s="213">
        <f t="shared" si="6"/>
        <v>0</v>
      </c>
      <c r="G30" s="147">
        <f>'Start up budget'!D26</f>
        <v>0</v>
      </c>
      <c r="H30" s="157">
        <f>SUM(H20:H29)</f>
        <v>0</v>
      </c>
      <c r="I30" s="223">
        <f>SUM(I20:I29)</f>
        <v>0</v>
      </c>
      <c r="J30" s="228" t="str">
        <f t="shared" si="7"/>
        <v>-%</v>
      </c>
      <c r="K30" s="213">
        <f t="shared" si="8"/>
        <v>0</v>
      </c>
      <c r="L30" s="151">
        <f>'Start up budget'!E26</f>
        <v>0</v>
      </c>
      <c r="M30" s="157">
        <f>SUM(M20:M29)</f>
        <v>0</v>
      </c>
      <c r="N30" s="223">
        <f>SUM(N20:N29)</f>
        <v>0</v>
      </c>
      <c r="O30" s="228" t="str">
        <f t="shared" si="9"/>
        <v>-%</v>
      </c>
      <c r="P30" s="213">
        <f t="shared" si="10"/>
        <v>0</v>
      </c>
      <c r="Q30" s="151">
        <f>'Start up budget'!F26</f>
        <v>0</v>
      </c>
      <c r="R30" s="157">
        <f>SUM(R20:R29)</f>
        <v>0</v>
      </c>
      <c r="S30" s="223">
        <f>SUM(S20:S29)</f>
        <v>0</v>
      </c>
      <c r="T30" s="228" t="str">
        <f t="shared" si="11"/>
        <v>-%</v>
      </c>
      <c r="U30" s="213">
        <f t="shared" si="12"/>
        <v>0</v>
      </c>
      <c r="V30" s="151">
        <f>'Start up budget'!G26</f>
        <v>0</v>
      </c>
      <c r="W30" s="157">
        <f>SUM(W20:W29)</f>
        <v>0</v>
      </c>
      <c r="X30" s="223">
        <f>SUM(X20:X29)</f>
        <v>0</v>
      </c>
      <c r="Y30" s="228" t="str">
        <f t="shared" si="13"/>
        <v>-%</v>
      </c>
      <c r="Z30" s="213">
        <f t="shared" si="14"/>
        <v>0</v>
      </c>
      <c r="AA30" s="147">
        <f t="shared" si="3"/>
        <v>0</v>
      </c>
      <c r="AB30" s="157">
        <f>SUM(D30,(IF(I$116=0,(IF(H$116=0,G30,H30)),I30)),(IF(N$116=0,(IF(M$116=0,L30,M30)),N30)),(IF(S$116=0,(IF(R$116=0,Q30,R30)),S30)),(IF(X$116=0,(IF(W$116=0,V30,W30)),X30)))</f>
        <v>0</v>
      </c>
      <c r="AC30" s="235">
        <f t="shared" si="4"/>
        <v>0</v>
      </c>
      <c r="AD30" s="228" t="str">
        <f t="shared" si="15"/>
        <v>-%</v>
      </c>
      <c r="AE30" s="213">
        <f t="shared" si="16"/>
        <v>0</v>
      </c>
      <c r="AF30" s="181"/>
      <c r="AG30" s="63"/>
      <c r="AH30" s="63"/>
      <c r="AI30" s="63"/>
      <c r="AJ30" s="63"/>
      <c r="AK30" s="63"/>
      <c r="AL30" s="63"/>
      <c r="AM30" s="63"/>
      <c r="AN30" s="187" t="b">
        <f t="shared" si="17"/>
        <v>0</v>
      </c>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row>
    <row r="31" spans="1:148" x14ac:dyDescent="0.35">
      <c r="A31" s="371" t="s">
        <v>1</v>
      </c>
      <c r="B31" s="126">
        <f>'Start up budget'!B27</f>
        <v>0</v>
      </c>
      <c r="C31" s="146">
        <f>'Start up budget'!C27</f>
        <v>0</v>
      </c>
      <c r="D31" s="224"/>
      <c r="E31" s="227" t="str">
        <f t="shared" si="5"/>
        <v>-%</v>
      </c>
      <c r="F31" s="212">
        <f t="shared" si="6"/>
        <v>0</v>
      </c>
      <c r="G31" s="145">
        <f>'Start up budget'!D27</f>
        <v>0</v>
      </c>
      <c r="H31" s="165"/>
      <c r="I31" s="208"/>
      <c r="J31" s="227" t="str">
        <f t="shared" si="7"/>
        <v>-%</v>
      </c>
      <c r="K31" s="212">
        <f t="shared" si="8"/>
        <v>0</v>
      </c>
      <c r="L31" s="152">
        <f>'Start up budget'!E27</f>
        <v>0</v>
      </c>
      <c r="M31" s="165"/>
      <c r="N31" s="220"/>
      <c r="O31" s="227" t="str">
        <f t="shared" si="9"/>
        <v>-%</v>
      </c>
      <c r="P31" s="212">
        <f t="shared" si="10"/>
        <v>0</v>
      </c>
      <c r="Q31" s="152">
        <f>'Start up budget'!F27</f>
        <v>0</v>
      </c>
      <c r="R31" s="165"/>
      <c r="S31" s="220"/>
      <c r="T31" s="227" t="str">
        <f t="shared" si="11"/>
        <v>-%</v>
      </c>
      <c r="U31" s="212">
        <f t="shared" si="12"/>
        <v>0</v>
      </c>
      <c r="V31" s="152">
        <f>'Start up budget'!G27</f>
        <v>0</v>
      </c>
      <c r="W31" s="165"/>
      <c r="X31" s="220"/>
      <c r="Y31" s="227" t="str">
        <f t="shared" si="13"/>
        <v>-%</v>
      </c>
      <c r="Z31" s="212">
        <f t="shared" si="14"/>
        <v>0</v>
      </c>
      <c r="AA31" s="152">
        <f t="shared" si="3"/>
        <v>0</v>
      </c>
      <c r="AB31" s="254">
        <f>SUM(D31,(IF(I$116=0,(IF(H$116=0,G31,H31)),I31)),(IF(N$116=0,(IF(M$116=0,L31,M31)),N31)),(IF(S$116=0,(IF(R$116=0,Q31,R31)),S31)),(IF(X$116=0,(IF(W$116=0,V31,W31)),X31)))</f>
        <v>0</v>
      </c>
      <c r="AC31" s="236">
        <f t="shared" si="4"/>
        <v>0</v>
      </c>
      <c r="AD31" s="227" t="str">
        <f t="shared" si="15"/>
        <v>-%</v>
      </c>
      <c r="AE31" s="212">
        <f t="shared" si="16"/>
        <v>0</v>
      </c>
      <c r="AF31" s="176"/>
      <c r="AN31" s="187" t="b">
        <f t="shared" si="17"/>
        <v>0</v>
      </c>
    </row>
    <row r="32" spans="1:148" x14ac:dyDescent="0.35">
      <c r="A32" s="372"/>
      <c r="B32" s="127">
        <f>'Start up budget'!B28</f>
        <v>0</v>
      </c>
      <c r="C32" s="145">
        <f>'Start up budget'!C28</f>
        <v>0</v>
      </c>
      <c r="D32" s="220"/>
      <c r="E32" s="227" t="str">
        <f t="shared" si="5"/>
        <v>-%</v>
      </c>
      <c r="F32" s="212">
        <f t="shared" si="6"/>
        <v>0</v>
      </c>
      <c r="G32" s="145">
        <f>'Start up budget'!D28</f>
        <v>0</v>
      </c>
      <c r="H32" s="165"/>
      <c r="I32" s="208"/>
      <c r="J32" s="227" t="str">
        <f t="shared" si="7"/>
        <v>-%</v>
      </c>
      <c r="K32" s="212">
        <f t="shared" si="8"/>
        <v>0</v>
      </c>
      <c r="L32" s="145">
        <f>'Start up budget'!E28</f>
        <v>0</v>
      </c>
      <c r="M32" s="165"/>
      <c r="N32" s="220"/>
      <c r="O32" s="227" t="str">
        <f t="shared" si="9"/>
        <v>-%</v>
      </c>
      <c r="P32" s="212">
        <f t="shared" si="10"/>
        <v>0</v>
      </c>
      <c r="Q32" s="145">
        <f>'Start up budget'!F28</f>
        <v>0</v>
      </c>
      <c r="R32" s="165"/>
      <c r="S32" s="220"/>
      <c r="T32" s="227" t="str">
        <f t="shared" si="11"/>
        <v>-%</v>
      </c>
      <c r="U32" s="212">
        <f t="shared" si="12"/>
        <v>0</v>
      </c>
      <c r="V32" s="145">
        <f>'Start up budget'!G28</f>
        <v>0</v>
      </c>
      <c r="W32" s="165"/>
      <c r="X32" s="220"/>
      <c r="Y32" s="227" t="str">
        <f t="shared" si="13"/>
        <v>-%</v>
      </c>
      <c r="Z32" s="212">
        <f t="shared" si="14"/>
        <v>0</v>
      </c>
      <c r="AA32" s="145">
        <f t="shared" si="3"/>
        <v>0</v>
      </c>
      <c r="AB32" s="255">
        <f>SUM(D32,(IF(I$116=0,(IF(H$116=0,G32,H32)),I32)),(IF(N$116=0,(IF(M$116=0,L32,M32)),N32)),(IF(S$116=0,(IF(R$116=0,Q32,R32)),S32)),(IF(X$116=0,(IF(W$116=0,V32,W32)),X32)))</f>
        <v>0</v>
      </c>
      <c r="AC32" s="233">
        <f t="shared" si="4"/>
        <v>0</v>
      </c>
      <c r="AD32" s="227" t="str">
        <f t="shared" si="15"/>
        <v>-%</v>
      </c>
      <c r="AE32" s="212">
        <f t="shared" si="16"/>
        <v>0</v>
      </c>
      <c r="AF32" s="177"/>
      <c r="AN32" s="187" t="b">
        <f t="shared" si="17"/>
        <v>0</v>
      </c>
    </row>
    <row r="33" spans="1:148" x14ac:dyDescent="0.35">
      <c r="A33" s="372"/>
      <c r="B33" s="127">
        <f>'Start up budget'!B29</f>
        <v>0</v>
      </c>
      <c r="C33" s="145">
        <f>'Start up budget'!C29</f>
        <v>0</v>
      </c>
      <c r="D33" s="220"/>
      <c r="E33" s="227" t="str">
        <f t="shared" si="5"/>
        <v>-%</v>
      </c>
      <c r="F33" s="212">
        <f t="shared" si="6"/>
        <v>0</v>
      </c>
      <c r="G33" s="145">
        <f>'Start up budget'!D29</f>
        <v>0</v>
      </c>
      <c r="H33" s="165"/>
      <c r="I33" s="208"/>
      <c r="J33" s="227" t="str">
        <f t="shared" si="7"/>
        <v>-%</v>
      </c>
      <c r="K33" s="212">
        <f t="shared" si="8"/>
        <v>0</v>
      </c>
      <c r="L33" s="145">
        <f>'Start up budget'!E29</f>
        <v>0</v>
      </c>
      <c r="M33" s="165"/>
      <c r="N33" s="220"/>
      <c r="O33" s="227" t="str">
        <f t="shared" si="9"/>
        <v>-%</v>
      </c>
      <c r="P33" s="212">
        <f t="shared" si="10"/>
        <v>0</v>
      </c>
      <c r="Q33" s="145">
        <f>'Start up budget'!F29</f>
        <v>0</v>
      </c>
      <c r="R33" s="165"/>
      <c r="S33" s="220"/>
      <c r="T33" s="227" t="str">
        <f t="shared" si="11"/>
        <v>-%</v>
      </c>
      <c r="U33" s="212">
        <f t="shared" si="12"/>
        <v>0</v>
      </c>
      <c r="V33" s="145">
        <f>'Start up budget'!G29</f>
        <v>0</v>
      </c>
      <c r="W33" s="165"/>
      <c r="X33" s="220"/>
      <c r="Y33" s="227" t="str">
        <f t="shared" si="13"/>
        <v>-%</v>
      </c>
      <c r="Z33" s="212">
        <f t="shared" si="14"/>
        <v>0</v>
      </c>
      <c r="AA33" s="145">
        <f t="shared" si="3"/>
        <v>0</v>
      </c>
      <c r="AB33" s="255">
        <f>SUM(D33,(IF(I$116=0,(IF(H$116=0,G33,H33)),I33)),(IF(N$116=0,(IF(M$116=0,L33,M33)),N33)),(IF(S$116=0,(IF(R$116=0,Q33,R33)),S33)),(IF(X$116=0,(IF(W$116=0,V33,W33)),X33)))</f>
        <v>0</v>
      </c>
      <c r="AC33" s="233">
        <f t="shared" si="4"/>
        <v>0</v>
      </c>
      <c r="AD33" s="227" t="str">
        <f t="shared" si="15"/>
        <v>-%</v>
      </c>
      <c r="AE33" s="212">
        <f t="shared" si="16"/>
        <v>0</v>
      </c>
      <c r="AF33" s="177"/>
      <c r="AN33" s="187" t="b">
        <f t="shared" si="17"/>
        <v>0</v>
      </c>
    </row>
    <row r="34" spans="1:148" x14ac:dyDescent="0.35">
      <c r="A34" s="372"/>
      <c r="B34" s="127">
        <f>'Start up budget'!B30</f>
        <v>0</v>
      </c>
      <c r="C34" s="145">
        <f>'Start up budget'!C30</f>
        <v>0</v>
      </c>
      <c r="D34" s="220"/>
      <c r="E34" s="227" t="str">
        <f t="shared" si="5"/>
        <v>-%</v>
      </c>
      <c r="F34" s="212">
        <f t="shared" si="6"/>
        <v>0</v>
      </c>
      <c r="G34" s="145">
        <f>'Start up budget'!D30</f>
        <v>0</v>
      </c>
      <c r="H34" s="165"/>
      <c r="I34" s="208"/>
      <c r="J34" s="227" t="str">
        <f t="shared" si="7"/>
        <v>-%</v>
      </c>
      <c r="K34" s="212">
        <f t="shared" si="8"/>
        <v>0</v>
      </c>
      <c r="L34" s="145">
        <f>'Start up budget'!E30</f>
        <v>0</v>
      </c>
      <c r="M34" s="165"/>
      <c r="N34" s="220"/>
      <c r="O34" s="227" t="str">
        <f t="shared" si="9"/>
        <v>-%</v>
      </c>
      <c r="P34" s="212">
        <f t="shared" si="10"/>
        <v>0</v>
      </c>
      <c r="Q34" s="145">
        <f>'Start up budget'!F30</f>
        <v>0</v>
      </c>
      <c r="R34" s="165"/>
      <c r="S34" s="220"/>
      <c r="T34" s="227" t="str">
        <f t="shared" si="11"/>
        <v>-%</v>
      </c>
      <c r="U34" s="212">
        <f t="shared" si="12"/>
        <v>0</v>
      </c>
      <c r="V34" s="145">
        <f>'Start up budget'!G30</f>
        <v>0</v>
      </c>
      <c r="W34" s="165"/>
      <c r="X34" s="220"/>
      <c r="Y34" s="227" t="str">
        <f t="shared" si="13"/>
        <v>-%</v>
      </c>
      <c r="Z34" s="212">
        <f t="shared" si="14"/>
        <v>0</v>
      </c>
      <c r="AA34" s="145">
        <f t="shared" si="3"/>
        <v>0</v>
      </c>
      <c r="AB34" s="255">
        <f>SUM(D34,(IF(I$116=0,(IF(H$116=0,G34,H34)),I34)),(IF(N$116=0,(IF(M$116=0,L34,M34)),N34)),(IF(S$116=0,(IF(R$116=0,Q34,R34)),S34)),(IF(X$116=0,(IF(W$116=0,V34,W34)),X34)))</f>
        <v>0</v>
      </c>
      <c r="AC34" s="233">
        <f t="shared" si="4"/>
        <v>0</v>
      </c>
      <c r="AD34" s="227" t="str">
        <f t="shared" si="15"/>
        <v>-%</v>
      </c>
      <c r="AE34" s="212">
        <f t="shared" si="16"/>
        <v>0</v>
      </c>
      <c r="AF34" s="177"/>
      <c r="AN34" s="187" t="b">
        <f t="shared" si="17"/>
        <v>0</v>
      </c>
    </row>
    <row r="35" spans="1:148" x14ac:dyDescent="0.35">
      <c r="A35" s="372"/>
      <c r="B35" s="127">
        <f>'Start up budget'!B31</f>
        <v>0</v>
      </c>
      <c r="C35" s="145">
        <f>'Start up budget'!C31</f>
        <v>0</v>
      </c>
      <c r="D35" s="220"/>
      <c r="E35" s="227" t="str">
        <f t="shared" si="5"/>
        <v>-%</v>
      </c>
      <c r="F35" s="212">
        <f t="shared" si="6"/>
        <v>0</v>
      </c>
      <c r="G35" s="145">
        <f>'Start up budget'!D31</f>
        <v>0</v>
      </c>
      <c r="H35" s="165"/>
      <c r="I35" s="208"/>
      <c r="J35" s="227" t="str">
        <f t="shared" si="7"/>
        <v>-%</v>
      </c>
      <c r="K35" s="212">
        <f t="shared" si="8"/>
        <v>0</v>
      </c>
      <c r="L35" s="145">
        <f>'Start up budget'!E31</f>
        <v>0</v>
      </c>
      <c r="M35" s="165"/>
      <c r="N35" s="220"/>
      <c r="O35" s="227" t="str">
        <f t="shared" si="9"/>
        <v>-%</v>
      </c>
      <c r="P35" s="212">
        <f t="shared" si="10"/>
        <v>0</v>
      </c>
      <c r="Q35" s="145">
        <f>'Start up budget'!F31</f>
        <v>0</v>
      </c>
      <c r="R35" s="165"/>
      <c r="S35" s="220"/>
      <c r="T35" s="227" t="str">
        <f t="shared" si="11"/>
        <v>-%</v>
      </c>
      <c r="U35" s="212">
        <f t="shared" si="12"/>
        <v>0</v>
      </c>
      <c r="V35" s="145">
        <f>'Start up budget'!G31</f>
        <v>0</v>
      </c>
      <c r="W35" s="165"/>
      <c r="X35" s="220"/>
      <c r="Y35" s="227" t="str">
        <f t="shared" si="13"/>
        <v>-%</v>
      </c>
      <c r="Z35" s="212">
        <f t="shared" si="14"/>
        <v>0</v>
      </c>
      <c r="AA35" s="145">
        <f t="shared" si="3"/>
        <v>0</v>
      </c>
      <c r="AB35" s="255">
        <f>SUM(D35,(IF(I$116=0,(IF(H$116=0,G35,H35)),I35)),(IF(N$116=0,(IF(M$116=0,L35,M35)),N35)),(IF(S$116=0,(IF(R$116=0,Q35,R35)),S35)),(IF(X$116=0,(IF(W$116=0,V35,W35)),X35)))</f>
        <v>0</v>
      </c>
      <c r="AC35" s="233">
        <f t="shared" si="4"/>
        <v>0</v>
      </c>
      <c r="AD35" s="227" t="str">
        <f t="shared" si="15"/>
        <v>-%</v>
      </c>
      <c r="AE35" s="212">
        <f t="shared" si="16"/>
        <v>0</v>
      </c>
      <c r="AF35" s="177"/>
      <c r="AN35" s="187" t="b">
        <f t="shared" si="17"/>
        <v>0</v>
      </c>
    </row>
    <row r="36" spans="1:148" x14ac:dyDescent="0.35">
      <c r="A36" s="372"/>
      <c r="B36" s="127">
        <f>'Start up budget'!B32</f>
        <v>0</v>
      </c>
      <c r="C36" s="145">
        <f>'Start up budget'!C32</f>
        <v>0</v>
      </c>
      <c r="D36" s="220"/>
      <c r="E36" s="227" t="str">
        <f t="shared" si="5"/>
        <v>-%</v>
      </c>
      <c r="F36" s="212">
        <f t="shared" si="6"/>
        <v>0</v>
      </c>
      <c r="G36" s="145">
        <f>'Start up budget'!D32</f>
        <v>0</v>
      </c>
      <c r="H36" s="165"/>
      <c r="I36" s="208"/>
      <c r="J36" s="227" t="str">
        <f t="shared" si="7"/>
        <v>-%</v>
      </c>
      <c r="K36" s="212">
        <f t="shared" si="8"/>
        <v>0</v>
      </c>
      <c r="L36" s="145">
        <f>'Start up budget'!E32</f>
        <v>0</v>
      </c>
      <c r="M36" s="165"/>
      <c r="N36" s="220"/>
      <c r="O36" s="227" t="str">
        <f t="shared" si="9"/>
        <v>-%</v>
      </c>
      <c r="P36" s="212">
        <f t="shared" si="10"/>
        <v>0</v>
      </c>
      <c r="Q36" s="145">
        <f>'Start up budget'!F32</f>
        <v>0</v>
      </c>
      <c r="R36" s="165"/>
      <c r="S36" s="220"/>
      <c r="T36" s="227" t="str">
        <f t="shared" si="11"/>
        <v>-%</v>
      </c>
      <c r="U36" s="212">
        <f t="shared" si="12"/>
        <v>0</v>
      </c>
      <c r="V36" s="145">
        <f>'Start up budget'!G32</f>
        <v>0</v>
      </c>
      <c r="W36" s="165"/>
      <c r="X36" s="220"/>
      <c r="Y36" s="227" t="str">
        <f t="shared" si="13"/>
        <v>-%</v>
      </c>
      <c r="Z36" s="212">
        <f t="shared" si="14"/>
        <v>0</v>
      </c>
      <c r="AA36" s="145">
        <f t="shared" si="3"/>
        <v>0</v>
      </c>
      <c r="AB36" s="255">
        <f>SUM(D36,(IF(I$116=0,(IF(H$116=0,G36,H36)),I36)),(IF(N$116=0,(IF(M$116=0,L36,M36)),N36)),(IF(S$116=0,(IF(R$116=0,Q36,R36)),S36)),(IF(X$116=0,(IF(W$116=0,V36,W36)),X36)))</f>
        <v>0</v>
      </c>
      <c r="AC36" s="233">
        <f t="shared" si="4"/>
        <v>0</v>
      </c>
      <c r="AD36" s="227" t="str">
        <f t="shared" si="15"/>
        <v>-%</v>
      </c>
      <c r="AE36" s="212">
        <f t="shared" si="16"/>
        <v>0</v>
      </c>
      <c r="AF36" s="177"/>
      <c r="AN36" s="187" t="b">
        <f t="shared" si="17"/>
        <v>0</v>
      </c>
    </row>
    <row r="37" spans="1:148" x14ac:dyDescent="0.35">
      <c r="A37" s="372"/>
      <c r="B37" s="127">
        <f>'Start up budget'!B33</f>
        <v>0</v>
      </c>
      <c r="C37" s="145">
        <f>'Start up budget'!C33</f>
        <v>0</v>
      </c>
      <c r="D37" s="220"/>
      <c r="E37" s="227" t="str">
        <f t="shared" si="5"/>
        <v>-%</v>
      </c>
      <c r="F37" s="212">
        <f t="shared" si="6"/>
        <v>0</v>
      </c>
      <c r="G37" s="145">
        <f>'Start up budget'!D33</f>
        <v>0</v>
      </c>
      <c r="H37" s="165"/>
      <c r="I37" s="208"/>
      <c r="J37" s="227" t="str">
        <f t="shared" si="7"/>
        <v>-%</v>
      </c>
      <c r="K37" s="212">
        <f t="shared" si="8"/>
        <v>0</v>
      </c>
      <c r="L37" s="145">
        <f>'Start up budget'!E33</f>
        <v>0</v>
      </c>
      <c r="M37" s="165"/>
      <c r="N37" s="220"/>
      <c r="O37" s="227" t="str">
        <f t="shared" si="9"/>
        <v>-%</v>
      </c>
      <c r="P37" s="212">
        <f t="shared" si="10"/>
        <v>0</v>
      </c>
      <c r="Q37" s="145">
        <f>'Start up budget'!F33</f>
        <v>0</v>
      </c>
      <c r="R37" s="165"/>
      <c r="S37" s="220"/>
      <c r="T37" s="227" t="str">
        <f t="shared" si="11"/>
        <v>-%</v>
      </c>
      <c r="U37" s="212">
        <f t="shared" si="12"/>
        <v>0</v>
      </c>
      <c r="V37" s="145">
        <f>'Start up budget'!G33</f>
        <v>0</v>
      </c>
      <c r="W37" s="165"/>
      <c r="X37" s="220"/>
      <c r="Y37" s="227" t="str">
        <f t="shared" si="13"/>
        <v>-%</v>
      </c>
      <c r="Z37" s="212">
        <f t="shared" si="14"/>
        <v>0</v>
      </c>
      <c r="AA37" s="145">
        <f t="shared" si="3"/>
        <v>0</v>
      </c>
      <c r="AB37" s="255">
        <f>SUM(D37,(IF(I$116=0,(IF(H$116=0,G37,H37)),I37)),(IF(N$116=0,(IF(M$116=0,L37,M37)),N37)),(IF(S$116=0,(IF(R$116=0,Q37,R37)),S37)),(IF(X$116=0,(IF(W$116=0,V37,W37)),X37)))</f>
        <v>0</v>
      </c>
      <c r="AC37" s="233">
        <f t="shared" si="4"/>
        <v>0</v>
      </c>
      <c r="AD37" s="227" t="str">
        <f t="shared" si="15"/>
        <v>-%</v>
      </c>
      <c r="AE37" s="212">
        <f t="shared" si="16"/>
        <v>0</v>
      </c>
      <c r="AF37" s="177"/>
      <c r="AN37" s="187" t="b">
        <f t="shared" si="17"/>
        <v>0</v>
      </c>
    </row>
    <row r="38" spans="1:148" x14ac:dyDescent="0.35">
      <c r="A38" s="372"/>
      <c r="B38" s="127">
        <f>'Start up budget'!B34</f>
        <v>0</v>
      </c>
      <c r="C38" s="145">
        <f>'Start up budget'!C34</f>
        <v>0</v>
      </c>
      <c r="D38" s="220"/>
      <c r="E38" s="227" t="str">
        <f t="shared" si="5"/>
        <v>-%</v>
      </c>
      <c r="F38" s="212">
        <f t="shared" si="6"/>
        <v>0</v>
      </c>
      <c r="G38" s="145">
        <f>'Start up budget'!D34</f>
        <v>0</v>
      </c>
      <c r="H38" s="165"/>
      <c r="I38" s="208"/>
      <c r="J38" s="227" t="str">
        <f t="shared" si="7"/>
        <v>-%</v>
      </c>
      <c r="K38" s="212">
        <f t="shared" si="8"/>
        <v>0</v>
      </c>
      <c r="L38" s="145">
        <f>'Start up budget'!E34</f>
        <v>0</v>
      </c>
      <c r="M38" s="165"/>
      <c r="N38" s="220"/>
      <c r="O38" s="227" t="str">
        <f t="shared" si="9"/>
        <v>-%</v>
      </c>
      <c r="P38" s="212">
        <f t="shared" si="10"/>
        <v>0</v>
      </c>
      <c r="Q38" s="145">
        <f>'Start up budget'!F34</f>
        <v>0</v>
      </c>
      <c r="R38" s="165"/>
      <c r="S38" s="220"/>
      <c r="T38" s="227" t="str">
        <f t="shared" si="11"/>
        <v>-%</v>
      </c>
      <c r="U38" s="212">
        <f t="shared" si="12"/>
        <v>0</v>
      </c>
      <c r="V38" s="145">
        <f>'Start up budget'!G34</f>
        <v>0</v>
      </c>
      <c r="W38" s="165"/>
      <c r="X38" s="220"/>
      <c r="Y38" s="227" t="str">
        <f t="shared" si="13"/>
        <v>-%</v>
      </c>
      <c r="Z38" s="212">
        <f t="shared" si="14"/>
        <v>0</v>
      </c>
      <c r="AA38" s="145">
        <f t="shared" si="3"/>
        <v>0</v>
      </c>
      <c r="AB38" s="255">
        <f>SUM(D38,(IF(I$116=0,(IF(H$116=0,G38,H38)),I38)),(IF(N$116=0,(IF(M$116=0,L38,M38)),N38)),(IF(S$116=0,(IF(R$116=0,Q38,R38)),S38)),(IF(X$116=0,(IF(W$116=0,V38,W38)),X38)))</f>
        <v>0</v>
      </c>
      <c r="AC38" s="233">
        <f t="shared" si="4"/>
        <v>0</v>
      </c>
      <c r="AD38" s="227" t="str">
        <f t="shared" si="15"/>
        <v>-%</v>
      </c>
      <c r="AE38" s="212">
        <f t="shared" si="16"/>
        <v>0</v>
      </c>
      <c r="AF38" s="177"/>
      <c r="AN38" s="187" t="b">
        <f t="shared" si="17"/>
        <v>0</v>
      </c>
    </row>
    <row r="39" spans="1:148" x14ac:dyDescent="0.35">
      <c r="A39" s="372"/>
      <c r="B39" s="127">
        <f>'Start up budget'!B35</f>
        <v>0</v>
      </c>
      <c r="C39" s="145">
        <f>'Start up budget'!C35</f>
        <v>0</v>
      </c>
      <c r="D39" s="221"/>
      <c r="E39" s="227" t="str">
        <f t="shared" si="5"/>
        <v>-%</v>
      </c>
      <c r="F39" s="212">
        <f t="shared" si="6"/>
        <v>0</v>
      </c>
      <c r="G39" s="145">
        <f>'Start up budget'!D35</f>
        <v>0</v>
      </c>
      <c r="H39" s="166"/>
      <c r="I39" s="209"/>
      <c r="J39" s="227" t="str">
        <f t="shared" si="7"/>
        <v>-%</v>
      </c>
      <c r="K39" s="212">
        <f t="shared" si="8"/>
        <v>0</v>
      </c>
      <c r="L39" s="145">
        <f>'Start up budget'!E35</f>
        <v>0</v>
      </c>
      <c r="M39" s="166"/>
      <c r="N39" s="221"/>
      <c r="O39" s="227" t="str">
        <f t="shared" si="9"/>
        <v>-%</v>
      </c>
      <c r="P39" s="212">
        <f t="shared" si="10"/>
        <v>0</v>
      </c>
      <c r="Q39" s="145">
        <f>'Start up budget'!F35</f>
        <v>0</v>
      </c>
      <c r="R39" s="166"/>
      <c r="S39" s="221"/>
      <c r="T39" s="227" t="str">
        <f t="shared" si="11"/>
        <v>-%</v>
      </c>
      <c r="U39" s="212">
        <f t="shared" si="12"/>
        <v>0</v>
      </c>
      <c r="V39" s="145">
        <f>'Start up budget'!G35</f>
        <v>0</v>
      </c>
      <c r="W39" s="166"/>
      <c r="X39" s="221"/>
      <c r="Y39" s="227" t="str">
        <f t="shared" si="13"/>
        <v>-%</v>
      </c>
      <c r="Z39" s="212">
        <f t="shared" si="14"/>
        <v>0</v>
      </c>
      <c r="AA39" s="145">
        <f t="shared" si="3"/>
        <v>0</v>
      </c>
      <c r="AB39" s="255">
        <f>SUM(D39,(IF(I$116=0,(IF(H$116=0,G39,H39)),I39)),(IF(N$116=0,(IF(M$116=0,L39,M39)),N39)),(IF(S$116=0,(IF(R$116=0,Q39,R39)),S39)),(IF(X$116=0,(IF(W$116=0,V39,W39)),X39)))</f>
        <v>0</v>
      </c>
      <c r="AC39" s="233">
        <f t="shared" si="4"/>
        <v>0</v>
      </c>
      <c r="AD39" s="227" t="str">
        <f t="shared" si="15"/>
        <v>-%</v>
      </c>
      <c r="AE39" s="212">
        <f t="shared" si="16"/>
        <v>0</v>
      </c>
      <c r="AF39" s="177"/>
      <c r="AN39" s="187" t="b">
        <f t="shared" si="17"/>
        <v>0</v>
      </c>
    </row>
    <row r="40" spans="1:148" ht="15.75" customHeight="1" thickBot="1" x14ac:dyDescent="0.4">
      <c r="A40" s="372"/>
      <c r="B40" s="128">
        <f>'Start up budget'!B36</f>
        <v>0</v>
      </c>
      <c r="C40" s="146">
        <f>'Start up budget'!C36</f>
        <v>0</v>
      </c>
      <c r="D40" s="222"/>
      <c r="E40" s="227" t="str">
        <f t="shared" si="5"/>
        <v>-%</v>
      </c>
      <c r="F40" s="212">
        <f t="shared" si="6"/>
        <v>0</v>
      </c>
      <c r="G40" s="146">
        <f>'Start up budget'!D36</f>
        <v>0</v>
      </c>
      <c r="H40" s="167"/>
      <c r="I40" s="210"/>
      <c r="J40" s="227" t="str">
        <f t="shared" si="7"/>
        <v>-%</v>
      </c>
      <c r="K40" s="212">
        <f t="shared" si="8"/>
        <v>0</v>
      </c>
      <c r="L40" s="146">
        <f>'Start up budget'!E36</f>
        <v>0</v>
      </c>
      <c r="M40" s="167"/>
      <c r="N40" s="222"/>
      <c r="O40" s="227" t="str">
        <f t="shared" si="9"/>
        <v>-%</v>
      </c>
      <c r="P40" s="212">
        <f t="shared" si="10"/>
        <v>0</v>
      </c>
      <c r="Q40" s="146">
        <f>'Start up budget'!F36</f>
        <v>0</v>
      </c>
      <c r="R40" s="167"/>
      <c r="S40" s="222"/>
      <c r="T40" s="227" t="str">
        <f t="shared" si="11"/>
        <v>-%</v>
      </c>
      <c r="U40" s="212">
        <f t="shared" si="12"/>
        <v>0</v>
      </c>
      <c r="V40" s="146">
        <f>'Start up budget'!G36</f>
        <v>0</v>
      </c>
      <c r="W40" s="167"/>
      <c r="X40" s="222"/>
      <c r="Y40" s="227" t="str">
        <f t="shared" si="13"/>
        <v>-%</v>
      </c>
      <c r="Z40" s="212">
        <f t="shared" si="14"/>
        <v>0</v>
      </c>
      <c r="AA40" s="146">
        <f t="shared" si="3"/>
        <v>0</v>
      </c>
      <c r="AB40" s="256">
        <f>SUM(D40,(IF(I$116=0,(IF(H$116=0,G40,H40)),I40)),(IF(N$116=0,(IF(M$116=0,L40,M40)),N40)),(IF(S$116=0,(IF(R$116=0,Q40,R40)),S40)),(IF(X$116=0,(IF(W$116=0,V40,W40)),X40)))</f>
        <v>0</v>
      </c>
      <c r="AC40" s="234">
        <f t="shared" si="4"/>
        <v>0</v>
      </c>
      <c r="AD40" s="227" t="str">
        <f t="shared" si="15"/>
        <v>-%</v>
      </c>
      <c r="AE40" s="212">
        <f t="shared" si="16"/>
        <v>0</v>
      </c>
      <c r="AF40" s="179"/>
      <c r="AN40" s="187" t="b">
        <f t="shared" si="17"/>
        <v>0</v>
      </c>
    </row>
    <row r="41" spans="1:148" s="129" customFormat="1" ht="16" thickBot="1" x14ac:dyDescent="0.4">
      <c r="A41" s="377"/>
      <c r="B41" s="156" t="str">
        <f>'Start up budget'!B37</f>
        <v>TOTAL OVERHEADS</v>
      </c>
      <c r="C41" s="148">
        <f>'Start up budget'!C37</f>
        <v>0</v>
      </c>
      <c r="D41" s="223">
        <f>SUM(D31:D40)</f>
        <v>0</v>
      </c>
      <c r="E41" s="228" t="str">
        <f t="shared" si="5"/>
        <v>-%</v>
      </c>
      <c r="F41" s="213">
        <f t="shared" si="6"/>
        <v>0</v>
      </c>
      <c r="G41" s="147">
        <f>'Start up budget'!D37</f>
        <v>0</v>
      </c>
      <c r="H41" s="157">
        <f>SUM(H31:H40)</f>
        <v>0</v>
      </c>
      <c r="I41" s="223">
        <f>SUM(I31:I40)</f>
        <v>0</v>
      </c>
      <c r="J41" s="228" t="str">
        <f t="shared" si="7"/>
        <v>-%</v>
      </c>
      <c r="K41" s="213">
        <f t="shared" si="8"/>
        <v>0</v>
      </c>
      <c r="L41" s="151">
        <f>'Start up budget'!E37</f>
        <v>0</v>
      </c>
      <c r="M41" s="157">
        <f>SUM(M31:M40)</f>
        <v>0</v>
      </c>
      <c r="N41" s="223">
        <f>SUM(N31:N40)</f>
        <v>0</v>
      </c>
      <c r="O41" s="228" t="str">
        <f t="shared" si="9"/>
        <v>-%</v>
      </c>
      <c r="P41" s="213">
        <f t="shared" si="10"/>
        <v>0</v>
      </c>
      <c r="Q41" s="151">
        <f>'Start up budget'!F37</f>
        <v>0</v>
      </c>
      <c r="R41" s="157">
        <f>SUM(R31:R40)</f>
        <v>0</v>
      </c>
      <c r="S41" s="223">
        <f>SUM(S31:S40)</f>
        <v>0</v>
      </c>
      <c r="T41" s="228" t="str">
        <f t="shared" si="11"/>
        <v>-%</v>
      </c>
      <c r="U41" s="213">
        <f t="shared" si="12"/>
        <v>0</v>
      </c>
      <c r="V41" s="151">
        <f>'Start up budget'!G37</f>
        <v>0</v>
      </c>
      <c r="W41" s="157">
        <f>SUM(W31:W40)</f>
        <v>0</v>
      </c>
      <c r="X41" s="223">
        <f>SUM(X31:X40)</f>
        <v>0</v>
      </c>
      <c r="Y41" s="228" t="str">
        <f t="shared" si="13"/>
        <v>-%</v>
      </c>
      <c r="Z41" s="213">
        <f t="shared" si="14"/>
        <v>0</v>
      </c>
      <c r="AA41" s="147">
        <f t="shared" si="3"/>
        <v>0</v>
      </c>
      <c r="AB41" s="157">
        <f>SUM(D41,(IF(I$116=0,(IF(H$116=0,G41,H41)),I41)),(IF(N$116=0,(IF(M$116=0,L41,M41)),N41)),(IF(S$116=0,(IF(R$116=0,Q41,R41)),S41)),(IF(X$116=0,(IF(W$116=0,V41,W41)),X41)))</f>
        <v>0</v>
      </c>
      <c r="AC41" s="235">
        <f t="shared" si="4"/>
        <v>0</v>
      </c>
      <c r="AD41" s="228" t="str">
        <f t="shared" si="15"/>
        <v>-%</v>
      </c>
      <c r="AE41" s="213">
        <f t="shared" si="16"/>
        <v>0</v>
      </c>
      <c r="AF41" s="181"/>
      <c r="AG41" s="63"/>
      <c r="AH41" s="63"/>
      <c r="AI41" s="63"/>
      <c r="AJ41" s="63"/>
      <c r="AK41" s="63"/>
      <c r="AL41" s="63"/>
      <c r="AM41" s="63"/>
      <c r="AN41" s="187" t="b">
        <f t="shared" si="17"/>
        <v>0</v>
      </c>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row>
    <row r="42" spans="1:148" x14ac:dyDescent="0.35">
      <c r="A42" s="371" t="s">
        <v>2</v>
      </c>
      <c r="B42" s="126">
        <f>'Start up budget'!B38</f>
        <v>0</v>
      </c>
      <c r="C42" s="149">
        <f>'Start up budget'!C38</f>
        <v>0</v>
      </c>
      <c r="D42" s="224"/>
      <c r="E42" s="227" t="str">
        <f t="shared" si="5"/>
        <v>-%</v>
      </c>
      <c r="F42" s="212">
        <f t="shared" si="6"/>
        <v>0</v>
      </c>
      <c r="G42" s="145">
        <f>'Start up budget'!D38</f>
        <v>0</v>
      </c>
      <c r="H42" s="165"/>
      <c r="I42" s="208"/>
      <c r="J42" s="227" t="str">
        <f t="shared" si="7"/>
        <v>-%</v>
      </c>
      <c r="K42" s="212">
        <f t="shared" si="8"/>
        <v>0</v>
      </c>
      <c r="L42" s="152">
        <f>'Start up budget'!E38</f>
        <v>0</v>
      </c>
      <c r="M42" s="165"/>
      <c r="N42" s="220"/>
      <c r="O42" s="227" t="str">
        <f t="shared" si="9"/>
        <v>-%</v>
      </c>
      <c r="P42" s="212">
        <f t="shared" si="10"/>
        <v>0</v>
      </c>
      <c r="Q42" s="152">
        <f>'Start up budget'!F38</f>
        <v>0</v>
      </c>
      <c r="R42" s="165"/>
      <c r="S42" s="220"/>
      <c r="T42" s="227" t="str">
        <f t="shared" si="11"/>
        <v>-%</v>
      </c>
      <c r="U42" s="212">
        <f t="shared" si="12"/>
        <v>0</v>
      </c>
      <c r="V42" s="152">
        <f>'Start up budget'!G38</f>
        <v>0</v>
      </c>
      <c r="W42" s="165"/>
      <c r="X42" s="220"/>
      <c r="Y42" s="227" t="str">
        <f t="shared" si="13"/>
        <v>-%</v>
      </c>
      <c r="Z42" s="212">
        <f t="shared" si="14"/>
        <v>0</v>
      </c>
      <c r="AA42" s="152">
        <f t="shared" si="3"/>
        <v>0</v>
      </c>
      <c r="AB42" s="254">
        <f>SUM(D42,(IF(I$116=0,(IF(H$116=0,G42,H42)),I42)),(IF(N$116=0,(IF(M$116=0,L42,M42)),N42)),(IF(S$116=0,(IF(R$116=0,Q42,R42)),S42)),(IF(X$116=0,(IF(W$116=0,V42,W42)),X42)))</f>
        <v>0</v>
      </c>
      <c r="AC42" s="236">
        <f t="shared" si="4"/>
        <v>0</v>
      </c>
      <c r="AD42" s="227" t="str">
        <f t="shared" si="15"/>
        <v>-%</v>
      </c>
      <c r="AE42" s="212">
        <f t="shared" si="16"/>
        <v>0</v>
      </c>
      <c r="AF42" s="176"/>
      <c r="AN42" s="187" t="b">
        <f t="shared" si="17"/>
        <v>0</v>
      </c>
    </row>
    <row r="43" spans="1:148" x14ac:dyDescent="0.35">
      <c r="A43" s="372"/>
      <c r="B43" s="127">
        <f>'Start up budget'!B39</f>
        <v>0</v>
      </c>
      <c r="C43" s="145">
        <f>'Start up budget'!C39</f>
        <v>0</v>
      </c>
      <c r="D43" s="221"/>
      <c r="E43" s="227" t="str">
        <f t="shared" si="5"/>
        <v>-%</v>
      </c>
      <c r="F43" s="212">
        <f t="shared" si="6"/>
        <v>0</v>
      </c>
      <c r="G43" s="145">
        <f>'Start up budget'!D39</f>
        <v>0</v>
      </c>
      <c r="H43" s="166"/>
      <c r="I43" s="209"/>
      <c r="J43" s="227" t="str">
        <f t="shared" si="7"/>
        <v>-%</v>
      </c>
      <c r="K43" s="212">
        <f t="shared" si="8"/>
        <v>0</v>
      </c>
      <c r="L43" s="145">
        <f>'Start up budget'!E39</f>
        <v>0</v>
      </c>
      <c r="M43" s="166"/>
      <c r="N43" s="221"/>
      <c r="O43" s="227" t="str">
        <f t="shared" si="9"/>
        <v>-%</v>
      </c>
      <c r="P43" s="212">
        <f t="shared" si="10"/>
        <v>0</v>
      </c>
      <c r="Q43" s="145">
        <f>'Start up budget'!F39</f>
        <v>0</v>
      </c>
      <c r="R43" s="166"/>
      <c r="S43" s="221"/>
      <c r="T43" s="227" t="str">
        <f t="shared" si="11"/>
        <v>-%</v>
      </c>
      <c r="U43" s="212">
        <f t="shared" si="12"/>
        <v>0</v>
      </c>
      <c r="V43" s="145">
        <f>'Start up budget'!G39</f>
        <v>0</v>
      </c>
      <c r="W43" s="166"/>
      <c r="X43" s="221"/>
      <c r="Y43" s="227" t="str">
        <f t="shared" si="13"/>
        <v>-%</v>
      </c>
      <c r="Z43" s="212">
        <f t="shared" si="14"/>
        <v>0</v>
      </c>
      <c r="AA43" s="145">
        <f t="shared" si="3"/>
        <v>0</v>
      </c>
      <c r="AB43" s="255">
        <f>SUM(D43,(IF(I$116=0,(IF(H$116=0,G43,H43)),I43)),(IF(N$116=0,(IF(M$116=0,L43,M43)),N43)),(IF(S$116=0,(IF(R$116=0,Q43,R43)),S43)),(IF(X$116=0,(IF(W$116=0,V43,W43)),X43)))</f>
        <v>0</v>
      </c>
      <c r="AC43" s="233">
        <f t="shared" si="4"/>
        <v>0</v>
      </c>
      <c r="AD43" s="227" t="str">
        <f t="shared" si="15"/>
        <v>-%</v>
      </c>
      <c r="AE43" s="212">
        <f t="shared" si="16"/>
        <v>0</v>
      </c>
      <c r="AF43" s="177"/>
      <c r="AN43" s="187" t="b">
        <f t="shared" si="17"/>
        <v>0</v>
      </c>
    </row>
    <row r="44" spans="1:148" x14ac:dyDescent="0.35">
      <c r="A44" s="372"/>
      <c r="B44" s="127">
        <f>'Start up budget'!B40</f>
        <v>0</v>
      </c>
      <c r="C44" s="145">
        <f>'Start up budget'!C40</f>
        <v>0</v>
      </c>
      <c r="D44" s="221"/>
      <c r="E44" s="227" t="str">
        <f t="shared" si="5"/>
        <v>-%</v>
      </c>
      <c r="F44" s="212">
        <f t="shared" si="6"/>
        <v>0</v>
      </c>
      <c r="G44" s="145">
        <f>'Start up budget'!D40</f>
        <v>0</v>
      </c>
      <c r="H44" s="166"/>
      <c r="I44" s="209"/>
      <c r="J44" s="227" t="str">
        <f t="shared" si="7"/>
        <v>-%</v>
      </c>
      <c r="K44" s="212">
        <f t="shared" si="8"/>
        <v>0</v>
      </c>
      <c r="L44" s="145">
        <f>'Start up budget'!E40</f>
        <v>0</v>
      </c>
      <c r="M44" s="166"/>
      <c r="N44" s="221"/>
      <c r="O44" s="227" t="str">
        <f t="shared" si="9"/>
        <v>-%</v>
      </c>
      <c r="P44" s="212">
        <f t="shared" si="10"/>
        <v>0</v>
      </c>
      <c r="Q44" s="145">
        <f>'Start up budget'!F40</f>
        <v>0</v>
      </c>
      <c r="R44" s="166"/>
      <c r="S44" s="221"/>
      <c r="T44" s="227" t="str">
        <f t="shared" si="11"/>
        <v>-%</v>
      </c>
      <c r="U44" s="212">
        <f t="shared" si="12"/>
        <v>0</v>
      </c>
      <c r="V44" s="145">
        <f>'Start up budget'!G40</f>
        <v>0</v>
      </c>
      <c r="W44" s="166"/>
      <c r="X44" s="221"/>
      <c r="Y44" s="227" t="str">
        <f t="shared" si="13"/>
        <v>-%</v>
      </c>
      <c r="Z44" s="212">
        <f t="shared" si="14"/>
        <v>0</v>
      </c>
      <c r="AA44" s="145">
        <f t="shared" si="3"/>
        <v>0</v>
      </c>
      <c r="AB44" s="255">
        <f>SUM(D44,(IF(I$116=0,(IF(H$116=0,G44,H44)),I44)),(IF(N$116=0,(IF(M$116=0,L44,M44)),N44)),(IF(S$116=0,(IF(R$116=0,Q44,R44)),S44)),(IF(X$116=0,(IF(W$116=0,V44,W44)),X44)))</f>
        <v>0</v>
      </c>
      <c r="AC44" s="233">
        <f t="shared" si="4"/>
        <v>0</v>
      </c>
      <c r="AD44" s="227" t="str">
        <f t="shared" si="15"/>
        <v>-%</v>
      </c>
      <c r="AE44" s="212">
        <f t="shared" si="16"/>
        <v>0</v>
      </c>
      <c r="AF44" s="177"/>
      <c r="AN44" s="187" t="b">
        <f t="shared" si="17"/>
        <v>0</v>
      </c>
    </row>
    <row r="45" spans="1:148" x14ac:dyDescent="0.35">
      <c r="A45" s="372"/>
      <c r="B45" s="127">
        <f>'Start up budget'!B41</f>
        <v>0</v>
      </c>
      <c r="C45" s="145">
        <f>'Start up budget'!C41</f>
        <v>0</v>
      </c>
      <c r="D45" s="221"/>
      <c r="E45" s="227" t="str">
        <f t="shared" si="5"/>
        <v>-%</v>
      </c>
      <c r="F45" s="212">
        <f t="shared" si="6"/>
        <v>0</v>
      </c>
      <c r="G45" s="145">
        <f>'Start up budget'!D41</f>
        <v>0</v>
      </c>
      <c r="H45" s="166"/>
      <c r="I45" s="209"/>
      <c r="J45" s="227" t="str">
        <f t="shared" si="7"/>
        <v>-%</v>
      </c>
      <c r="K45" s="212">
        <f t="shared" si="8"/>
        <v>0</v>
      </c>
      <c r="L45" s="145">
        <f>'Start up budget'!E41</f>
        <v>0</v>
      </c>
      <c r="M45" s="166"/>
      <c r="N45" s="221"/>
      <c r="O45" s="227" t="str">
        <f t="shared" si="9"/>
        <v>-%</v>
      </c>
      <c r="P45" s="212">
        <f t="shared" si="10"/>
        <v>0</v>
      </c>
      <c r="Q45" s="145">
        <f>'Start up budget'!F41</f>
        <v>0</v>
      </c>
      <c r="R45" s="166"/>
      <c r="S45" s="221"/>
      <c r="T45" s="227" t="str">
        <f t="shared" si="11"/>
        <v>-%</v>
      </c>
      <c r="U45" s="212">
        <f t="shared" si="12"/>
        <v>0</v>
      </c>
      <c r="V45" s="145">
        <f>'Start up budget'!G41</f>
        <v>0</v>
      </c>
      <c r="W45" s="166"/>
      <c r="X45" s="221"/>
      <c r="Y45" s="227" t="str">
        <f t="shared" si="13"/>
        <v>-%</v>
      </c>
      <c r="Z45" s="212">
        <f t="shared" si="14"/>
        <v>0</v>
      </c>
      <c r="AA45" s="145">
        <f t="shared" si="3"/>
        <v>0</v>
      </c>
      <c r="AB45" s="255">
        <f>SUM(D45,(IF(I$116=0,(IF(H$116=0,G45,H45)),I45)),(IF(N$116=0,(IF(M$116=0,L45,M45)),N45)),(IF(S$116=0,(IF(R$116=0,Q45,R45)),S45)),(IF(X$116=0,(IF(W$116=0,V45,W45)),X45)))</f>
        <v>0</v>
      </c>
      <c r="AC45" s="233">
        <f t="shared" si="4"/>
        <v>0</v>
      </c>
      <c r="AD45" s="227" t="str">
        <f t="shared" si="15"/>
        <v>-%</v>
      </c>
      <c r="AE45" s="212">
        <f t="shared" si="16"/>
        <v>0</v>
      </c>
      <c r="AF45" s="177"/>
      <c r="AN45" s="187" t="b">
        <f t="shared" si="17"/>
        <v>0</v>
      </c>
    </row>
    <row r="46" spans="1:148" x14ac:dyDescent="0.35">
      <c r="A46" s="372"/>
      <c r="B46" s="127">
        <f>'Start up budget'!B42</f>
        <v>0</v>
      </c>
      <c r="C46" s="145">
        <f>'Start up budget'!C42</f>
        <v>0</v>
      </c>
      <c r="D46" s="221"/>
      <c r="E46" s="227" t="str">
        <f t="shared" si="5"/>
        <v>-%</v>
      </c>
      <c r="F46" s="212">
        <f t="shared" si="6"/>
        <v>0</v>
      </c>
      <c r="G46" s="145">
        <f>'Start up budget'!D42</f>
        <v>0</v>
      </c>
      <c r="H46" s="166"/>
      <c r="I46" s="209"/>
      <c r="J46" s="227" t="str">
        <f t="shared" si="7"/>
        <v>-%</v>
      </c>
      <c r="K46" s="212">
        <f t="shared" si="8"/>
        <v>0</v>
      </c>
      <c r="L46" s="145">
        <f>'Start up budget'!E42</f>
        <v>0</v>
      </c>
      <c r="M46" s="166"/>
      <c r="N46" s="221"/>
      <c r="O46" s="227" t="str">
        <f t="shared" si="9"/>
        <v>-%</v>
      </c>
      <c r="P46" s="212">
        <f t="shared" si="10"/>
        <v>0</v>
      </c>
      <c r="Q46" s="145">
        <f>'Start up budget'!F42</f>
        <v>0</v>
      </c>
      <c r="R46" s="166"/>
      <c r="S46" s="221"/>
      <c r="T46" s="227" t="str">
        <f t="shared" si="11"/>
        <v>-%</v>
      </c>
      <c r="U46" s="212">
        <f t="shared" si="12"/>
        <v>0</v>
      </c>
      <c r="V46" s="145">
        <f>'Start up budget'!G42</f>
        <v>0</v>
      </c>
      <c r="W46" s="166"/>
      <c r="X46" s="221"/>
      <c r="Y46" s="227" t="str">
        <f t="shared" si="13"/>
        <v>-%</v>
      </c>
      <c r="Z46" s="212">
        <f t="shared" si="14"/>
        <v>0</v>
      </c>
      <c r="AA46" s="145">
        <f t="shared" si="3"/>
        <v>0</v>
      </c>
      <c r="AB46" s="255">
        <f>SUM(D46,(IF(I$116=0,(IF(H$116=0,G46,H46)),I46)),(IF(N$116=0,(IF(M$116=0,L46,M46)),N46)),(IF(S$116=0,(IF(R$116=0,Q46,R46)),S46)),(IF(X$116=0,(IF(W$116=0,V46,W46)),X46)))</f>
        <v>0</v>
      </c>
      <c r="AC46" s="233">
        <f t="shared" si="4"/>
        <v>0</v>
      </c>
      <c r="AD46" s="227" t="str">
        <f t="shared" si="15"/>
        <v>-%</v>
      </c>
      <c r="AE46" s="212">
        <f t="shared" si="16"/>
        <v>0</v>
      </c>
      <c r="AF46" s="177"/>
      <c r="AN46" s="187" t="b">
        <f t="shared" si="17"/>
        <v>0</v>
      </c>
    </row>
    <row r="47" spans="1:148" x14ac:dyDescent="0.35">
      <c r="A47" s="372"/>
      <c r="B47" s="127">
        <f>'Start up budget'!B43</f>
        <v>0</v>
      </c>
      <c r="C47" s="145">
        <f>'Start up budget'!C43</f>
        <v>0</v>
      </c>
      <c r="D47" s="221"/>
      <c r="E47" s="227" t="str">
        <f t="shared" si="5"/>
        <v>-%</v>
      </c>
      <c r="F47" s="212">
        <f t="shared" si="6"/>
        <v>0</v>
      </c>
      <c r="G47" s="145">
        <f>'Start up budget'!D43</f>
        <v>0</v>
      </c>
      <c r="H47" s="166"/>
      <c r="I47" s="209"/>
      <c r="J47" s="227" t="str">
        <f t="shared" si="7"/>
        <v>-%</v>
      </c>
      <c r="K47" s="212">
        <f t="shared" si="8"/>
        <v>0</v>
      </c>
      <c r="L47" s="145">
        <f>'Start up budget'!E43</f>
        <v>0</v>
      </c>
      <c r="M47" s="166"/>
      <c r="N47" s="221"/>
      <c r="O47" s="227" t="str">
        <f t="shared" si="9"/>
        <v>-%</v>
      </c>
      <c r="P47" s="212">
        <f t="shared" si="10"/>
        <v>0</v>
      </c>
      <c r="Q47" s="145">
        <f>'Start up budget'!F43</f>
        <v>0</v>
      </c>
      <c r="R47" s="166"/>
      <c r="S47" s="221"/>
      <c r="T47" s="227" t="str">
        <f t="shared" si="11"/>
        <v>-%</v>
      </c>
      <c r="U47" s="212">
        <f t="shared" si="12"/>
        <v>0</v>
      </c>
      <c r="V47" s="145">
        <f>'Start up budget'!G43</f>
        <v>0</v>
      </c>
      <c r="W47" s="166"/>
      <c r="X47" s="221"/>
      <c r="Y47" s="227" t="str">
        <f t="shared" si="13"/>
        <v>-%</v>
      </c>
      <c r="Z47" s="212">
        <f t="shared" si="14"/>
        <v>0</v>
      </c>
      <c r="AA47" s="145">
        <f t="shared" si="3"/>
        <v>0</v>
      </c>
      <c r="AB47" s="255">
        <f>SUM(D47,(IF(I$116=0,(IF(H$116=0,G47,H47)),I47)),(IF(N$116=0,(IF(M$116=0,L47,M47)),N47)),(IF(S$116=0,(IF(R$116=0,Q47,R47)),S47)),(IF(X$116=0,(IF(W$116=0,V47,W47)),X47)))</f>
        <v>0</v>
      </c>
      <c r="AC47" s="233">
        <f t="shared" si="4"/>
        <v>0</v>
      </c>
      <c r="AD47" s="227" t="str">
        <f t="shared" si="15"/>
        <v>-%</v>
      </c>
      <c r="AE47" s="212">
        <f t="shared" si="16"/>
        <v>0</v>
      </c>
      <c r="AF47" s="177"/>
      <c r="AN47" s="187" t="b">
        <f t="shared" si="17"/>
        <v>0</v>
      </c>
    </row>
    <row r="48" spans="1:148" x14ac:dyDescent="0.35">
      <c r="A48" s="372"/>
      <c r="B48" s="127">
        <f>'Start up budget'!B44</f>
        <v>0</v>
      </c>
      <c r="C48" s="145">
        <f>'Start up budget'!C44</f>
        <v>0</v>
      </c>
      <c r="D48" s="221"/>
      <c r="E48" s="227" t="str">
        <f t="shared" si="5"/>
        <v>-%</v>
      </c>
      <c r="F48" s="212">
        <f t="shared" si="6"/>
        <v>0</v>
      </c>
      <c r="G48" s="145">
        <f>'Start up budget'!D44</f>
        <v>0</v>
      </c>
      <c r="H48" s="166"/>
      <c r="I48" s="209"/>
      <c r="J48" s="227" t="str">
        <f t="shared" si="7"/>
        <v>-%</v>
      </c>
      <c r="K48" s="212">
        <f t="shared" si="8"/>
        <v>0</v>
      </c>
      <c r="L48" s="145">
        <f>'Start up budget'!E44</f>
        <v>0</v>
      </c>
      <c r="M48" s="166"/>
      <c r="N48" s="221"/>
      <c r="O48" s="227" t="str">
        <f t="shared" si="9"/>
        <v>-%</v>
      </c>
      <c r="P48" s="212">
        <f t="shared" si="10"/>
        <v>0</v>
      </c>
      <c r="Q48" s="145">
        <f>'Start up budget'!F44</f>
        <v>0</v>
      </c>
      <c r="R48" s="166"/>
      <c r="S48" s="221"/>
      <c r="T48" s="227" t="str">
        <f t="shared" si="11"/>
        <v>-%</v>
      </c>
      <c r="U48" s="212">
        <f t="shared" si="12"/>
        <v>0</v>
      </c>
      <c r="V48" s="145">
        <f>'Start up budget'!G44</f>
        <v>0</v>
      </c>
      <c r="W48" s="166"/>
      <c r="X48" s="221"/>
      <c r="Y48" s="227" t="str">
        <f t="shared" si="13"/>
        <v>-%</v>
      </c>
      <c r="Z48" s="212">
        <f t="shared" si="14"/>
        <v>0</v>
      </c>
      <c r="AA48" s="145">
        <f t="shared" si="3"/>
        <v>0</v>
      </c>
      <c r="AB48" s="255">
        <f>SUM(D48,(IF(I$116=0,(IF(H$116=0,G48,H48)),I48)),(IF(N$116=0,(IF(M$116=0,L48,M48)),N48)),(IF(S$116=0,(IF(R$116=0,Q48,R48)),S48)),(IF(X$116=0,(IF(W$116=0,V48,W48)),X48)))</f>
        <v>0</v>
      </c>
      <c r="AC48" s="233">
        <f t="shared" si="4"/>
        <v>0</v>
      </c>
      <c r="AD48" s="227" t="str">
        <f t="shared" si="15"/>
        <v>-%</v>
      </c>
      <c r="AE48" s="212">
        <f t="shared" si="16"/>
        <v>0</v>
      </c>
      <c r="AF48" s="177"/>
      <c r="AN48" s="187" t="b">
        <f t="shared" si="17"/>
        <v>0</v>
      </c>
    </row>
    <row r="49" spans="1:40" x14ac:dyDescent="0.35">
      <c r="A49" s="372"/>
      <c r="B49" s="127">
        <f>'Start up budget'!B45</f>
        <v>0</v>
      </c>
      <c r="C49" s="145">
        <f>'Start up budget'!C45</f>
        <v>0</v>
      </c>
      <c r="D49" s="221"/>
      <c r="E49" s="227" t="str">
        <f t="shared" si="5"/>
        <v>-%</v>
      </c>
      <c r="F49" s="212">
        <f t="shared" si="6"/>
        <v>0</v>
      </c>
      <c r="G49" s="145">
        <f>'Start up budget'!D45</f>
        <v>0</v>
      </c>
      <c r="H49" s="166"/>
      <c r="I49" s="209"/>
      <c r="J49" s="227" t="str">
        <f t="shared" si="7"/>
        <v>-%</v>
      </c>
      <c r="K49" s="212">
        <f t="shared" si="8"/>
        <v>0</v>
      </c>
      <c r="L49" s="145">
        <f>'Start up budget'!E45</f>
        <v>0</v>
      </c>
      <c r="M49" s="166"/>
      <c r="N49" s="221"/>
      <c r="O49" s="227" t="str">
        <f t="shared" si="9"/>
        <v>-%</v>
      </c>
      <c r="P49" s="212">
        <f t="shared" si="10"/>
        <v>0</v>
      </c>
      <c r="Q49" s="145">
        <f>'Start up budget'!F45</f>
        <v>0</v>
      </c>
      <c r="R49" s="166"/>
      <c r="S49" s="221"/>
      <c r="T49" s="227" t="str">
        <f t="shared" si="11"/>
        <v>-%</v>
      </c>
      <c r="U49" s="212">
        <f t="shared" si="12"/>
        <v>0</v>
      </c>
      <c r="V49" s="145">
        <f>'Start up budget'!G45</f>
        <v>0</v>
      </c>
      <c r="W49" s="166"/>
      <c r="X49" s="221"/>
      <c r="Y49" s="227" t="str">
        <f t="shared" si="13"/>
        <v>-%</v>
      </c>
      <c r="Z49" s="212">
        <f t="shared" si="14"/>
        <v>0</v>
      </c>
      <c r="AA49" s="145">
        <f t="shared" si="3"/>
        <v>0</v>
      </c>
      <c r="AB49" s="255">
        <f>SUM(D49,(IF(I$116=0,(IF(H$116=0,G49,H49)),I49)),(IF(N$116=0,(IF(M$116=0,L49,M49)),N49)),(IF(S$116=0,(IF(R$116=0,Q49,R49)),S49)),(IF(X$116=0,(IF(W$116=0,V49,W49)),X49)))</f>
        <v>0</v>
      </c>
      <c r="AC49" s="233">
        <f t="shared" si="4"/>
        <v>0</v>
      </c>
      <c r="AD49" s="227" t="str">
        <f t="shared" si="15"/>
        <v>-%</v>
      </c>
      <c r="AE49" s="212">
        <f t="shared" si="16"/>
        <v>0</v>
      </c>
      <c r="AF49" s="177"/>
      <c r="AN49" s="187" t="b">
        <f t="shared" si="17"/>
        <v>0</v>
      </c>
    </row>
    <row r="50" spans="1:40" x14ac:dyDescent="0.35">
      <c r="A50" s="372"/>
      <c r="B50" s="127">
        <f>'Start up budget'!B46</f>
        <v>0</v>
      </c>
      <c r="C50" s="145">
        <f>'Start up budget'!C46</f>
        <v>0</v>
      </c>
      <c r="D50" s="221"/>
      <c r="E50" s="227" t="str">
        <f t="shared" si="5"/>
        <v>-%</v>
      </c>
      <c r="F50" s="212">
        <f t="shared" si="6"/>
        <v>0</v>
      </c>
      <c r="G50" s="145">
        <f>'Start up budget'!D46</f>
        <v>0</v>
      </c>
      <c r="H50" s="166"/>
      <c r="I50" s="209"/>
      <c r="J50" s="227" t="str">
        <f t="shared" si="7"/>
        <v>-%</v>
      </c>
      <c r="K50" s="212">
        <f t="shared" si="8"/>
        <v>0</v>
      </c>
      <c r="L50" s="145">
        <f>'Start up budget'!E46</f>
        <v>0</v>
      </c>
      <c r="M50" s="166"/>
      <c r="N50" s="221"/>
      <c r="O50" s="227" t="str">
        <f t="shared" si="9"/>
        <v>-%</v>
      </c>
      <c r="P50" s="212">
        <f t="shared" si="10"/>
        <v>0</v>
      </c>
      <c r="Q50" s="145">
        <f>'Start up budget'!F46</f>
        <v>0</v>
      </c>
      <c r="R50" s="166"/>
      <c r="S50" s="221"/>
      <c r="T50" s="227" t="str">
        <f t="shared" si="11"/>
        <v>-%</v>
      </c>
      <c r="U50" s="212">
        <f t="shared" si="12"/>
        <v>0</v>
      </c>
      <c r="V50" s="145">
        <f>'Start up budget'!G46</f>
        <v>0</v>
      </c>
      <c r="W50" s="166"/>
      <c r="X50" s="221"/>
      <c r="Y50" s="227" t="str">
        <f t="shared" si="13"/>
        <v>-%</v>
      </c>
      <c r="Z50" s="212">
        <f t="shared" si="14"/>
        <v>0</v>
      </c>
      <c r="AA50" s="145">
        <f t="shared" si="3"/>
        <v>0</v>
      </c>
      <c r="AB50" s="255">
        <f>SUM(D50,(IF(I$116=0,(IF(H$116=0,G50,H50)),I50)),(IF(N$116=0,(IF(M$116=0,L50,M50)),N50)),(IF(S$116=0,(IF(R$116=0,Q50,R50)),S50)),(IF(X$116=0,(IF(W$116=0,V50,W50)),X50)))</f>
        <v>0</v>
      </c>
      <c r="AC50" s="233">
        <f t="shared" si="4"/>
        <v>0</v>
      </c>
      <c r="AD50" s="227" t="str">
        <f t="shared" si="15"/>
        <v>-%</v>
      </c>
      <c r="AE50" s="212">
        <f t="shared" si="16"/>
        <v>0</v>
      </c>
      <c r="AF50" s="177"/>
      <c r="AN50" s="187" t="b">
        <f t="shared" si="17"/>
        <v>0</v>
      </c>
    </row>
    <row r="51" spans="1:40" x14ac:dyDescent="0.35">
      <c r="A51" s="372"/>
      <c r="B51" s="127">
        <f>'Start up budget'!B47</f>
        <v>0</v>
      </c>
      <c r="C51" s="145">
        <f>'Start up budget'!C47</f>
        <v>0</v>
      </c>
      <c r="D51" s="221"/>
      <c r="E51" s="227" t="str">
        <f t="shared" si="5"/>
        <v>-%</v>
      </c>
      <c r="F51" s="212">
        <f t="shared" si="6"/>
        <v>0</v>
      </c>
      <c r="G51" s="145">
        <f>'Start up budget'!D47</f>
        <v>0</v>
      </c>
      <c r="H51" s="166"/>
      <c r="I51" s="209"/>
      <c r="J51" s="227" t="str">
        <f t="shared" si="7"/>
        <v>-%</v>
      </c>
      <c r="K51" s="212">
        <f t="shared" si="8"/>
        <v>0</v>
      </c>
      <c r="L51" s="145">
        <f>'Start up budget'!E47</f>
        <v>0</v>
      </c>
      <c r="M51" s="166"/>
      <c r="N51" s="221"/>
      <c r="O51" s="227" t="str">
        <f t="shared" si="9"/>
        <v>-%</v>
      </c>
      <c r="P51" s="212">
        <f t="shared" si="10"/>
        <v>0</v>
      </c>
      <c r="Q51" s="145">
        <f>'Start up budget'!F47</f>
        <v>0</v>
      </c>
      <c r="R51" s="166"/>
      <c r="S51" s="221"/>
      <c r="T51" s="227" t="str">
        <f t="shared" si="11"/>
        <v>-%</v>
      </c>
      <c r="U51" s="212">
        <f t="shared" si="12"/>
        <v>0</v>
      </c>
      <c r="V51" s="145">
        <f>'Start up budget'!G47</f>
        <v>0</v>
      </c>
      <c r="W51" s="166"/>
      <c r="X51" s="221"/>
      <c r="Y51" s="227" t="str">
        <f t="shared" si="13"/>
        <v>-%</v>
      </c>
      <c r="Z51" s="212">
        <f t="shared" si="14"/>
        <v>0</v>
      </c>
      <c r="AA51" s="145">
        <f t="shared" si="3"/>
        <v>0</v>
      </c>
      <c r="AB51" s="255">
        <f>SUM(D51,(IF(I$116=0,(IF(H$116=0,G51,H51)),I51)),(IF(N$116=0,(IF(M$116=0,L51,M51)),N51)),(IF(S$116=0,(IF(R$116=0,Q51,R51)),S51)),(IF(X$116=0,(IF(W$116=0,V51,W51)),X51)))</f>
        <v>0</v>
      </c>
      <c r="AC51" s="233">
        <f t="shared" si="4"/>
        <v>0</v>
      </c>
      <c r="AD51" s="227" t="str">
        <f t="shared" si="15"/>
        <v>-%</v>
      </c>
      <c r="AE51" s="212">
        <f t="shared" si="16"/>
        <v>0</v>
      </c>
      <c r="AF51" s="177"/>
      <c r="AN51" s="187" t="b">
        <f t="shared" si="17"/>
        <v>0</v>
      </c>
    </row>
    <row r="52" spans="1:40" x14ac:dyDescent="0.35">
      <c r="A52" s="372"/>
      <c r="B52" s="127">
        <f>'Start up budget'!B48</f>
        <v>0</v>
      </c>
      <c r="C52" s="145">
        <f>'Start up budget'!C48</f>
        <v>0</v>
      </c>
      <c r="D52" s="221"/>
      <c r="E52" s="227" t="str">
        <f t="shared" si="5"/>
        <v>-%</v>
      </c>
      <c r="F52" s="212">
        <f t="shared" si="6"/>
        <v>0</v>
      </c>
      <c r="G52" s="145">
        <f>'Start up budget'!D48</f>
        <v>0</v>
      </c>
      <c r="H52" s="166"/>
      <c r="I52" s="209"/>
      <c r="J52" s="227" t="str">
        <f t="shared" si="7"/>
        <v>-%</v>
      </c>
      <c r="K52" s="212">
        <f t="shared" si="8"/>
        <v>0</v>
      </c>
      <c r="L52" s="145">
        <f>'Start up budget'!E48</f>
        <v>0</v>
      </c>
      <c r="M52" s="166"/>
      <c r="N52" s="221"/>
      <c r="O52" s="227" t="str">
        <f t="shared" si="9"/>
        <v>-%</v>
      </c>
      <c r="P52" s="212">
        <f t="shared" si="10"/>
        <v>0</v>
      </c>
      <c r="Q52" s="145">
        <f>'Start up budget'!F48</f>
        <v>0</v>
      </c>
      <c r="R52" s="166"/>
      <c r="S52" s="221"/>
      <c r="T52" s="227" t="str">
        <f t="shared" si="11"/>
        <v>-%</v>
      </c>
      <c r="U52" s="212">
        <f t="shared" si="12"/>
        <v>0</v>
      </c>
      <c r="V52" s="145">
        <f>'Start up budget'!G48</f>
        <v>0</v>
      </c>
      <c r="W52" s="166"/>
      <c r="X52" s="221"/>
      <c r="Y52" s="227" t="str">
        <f t="shared" si="13"/>
        <v>-%</v>
      </c>
      <c r="Z52" s="212">
        <f t="shared" si="14"/>
        <v>0</v>
      </c>
      <c r="AA52" s="145">
        <f t="shared" ref="AA52:AA109" si="18">SUM(C52,G52,L52,Q52,V52)</f>
        <v>0</v>
      </c>
      <c r="AB52" s="255">
        <f>SUM(D52,(IF(I$116=0,(IF(H$116=0,G52,H52)),I52)),(IF(N$116=0,(IF(M$116=0,L52,M52)),N52)),(IF(S$116=0,(IF(R$116=0,Q52,R52)),S52)),(IF(X$116=0,(IF(W$116=0,V52,W52)),X52)))</f>
        <v>0</v>
      </c>
      <c r="AC52" s="233">
        <f t="shared" ref="AC52:AC109" si="19">SUM(D52,I52,N52,S52,X52)</f>
        <v>0</v>
      </c>
      <c r="AD52" s="227" t="str">
        <f t="shared" si="15"/>
        <v>-%</v>
      </c>
      <c r="AE52" s="212">
        <f t="shared" si="16"/>
        <v>0</v>
      </c>
      <c r="AF52" s="177"/>
      <c r="AN52" s="187" t="b">
        <f t="shared" si="17"/>
        <v>0</v>
      </c>
    </row>
    <row r="53" spans="1:40" x14ac:dyDescent="0.35">
      <c r="A53" s="372"/>
      <c r="B53" s="127">
        <f>'Start up budget'!B49</f>
        <v>0</v>
      </c>
      <c r="C53" s="145">
        <f>'Start up budget'!C49</f>
        <v>0</v>
      </c>
      <c r="D53" s="221"/>
      <c r="E53" s="227" t="str">
        <f t="shared" si="5"/>
        <v>-%</v>
      </c>
      <c r="F53" s="212">
        <f t="shared" si="6"/>
        <v>0</v>
      </c>
      <c r="G53" s="145">
        <f>'Start up budget'!D49</f>
        <v>0</v>
      </c>
      <c r="H53" s="166"/>
      <c r="I53" s="209"/>
      <c r="J53" s="227" t="str">
        <f t="shared" si="7"/>
        <v>-%</v>
      </c>
      <c r="K53" s="212">
        <f t="shared" si="8"/>
        <v>0</v>
      </c>
      <c r="L53" s="145">
        <f>'Start up budget'!E49</f>
        <v>0</v>
      </c>
      <c r="M53" s="166"/>
      <c r="N53" s="221"/>
      <c r="O53" s="227" t="str">
        <f t="shared" si="9"/>
        <v>-%</v>
      </c>
      <c r="P53" s="212">
        <f t="shared" si="10"/>
        <v>0</v>
      </c>
      <c r="Q53" s="145">
        <f>'Start up budget'!F49</f>
        <v>0</v>
      </c>
      <c r="R53" s="166"/>
      <c r="S53" s="221"/>
      <c r="T53" s="227" t="str">
        <f t="shared" si="11"/>
        <v>-%</v>
      </c>
      <c r="U53" s="212">
        <f t="shared" si="12"/>
        <v>0</v>
      </c>
      <c r="V53" s="145">
        <f>'Start up budget'!G49</f>
        <v>0</v>
      </c>
      <c r="W53" s="166"/>
      <c r="X53" s="221"/>
      <c r="Y53" s="227" t="str">
        <f t="shared" si="13"/>
        <v>-%</v>
      </c>
      <c r="Z53" s="212">
        <f t="shared" si="14"/>
        <v>0</v>
      </c>
      <c r="AA53" s="145">
        <f t="shared" si="18"/>
        <v>0</v>
      </c>
      <c r="AB53" s="255">
        <f>SUM(D53,(IF(I$116=0,(IF(H$116=0,G53,H53)),I53)),(IF(N$116=0,(IF(M$116=0,L53,M53)),N53)),(IF(S$116=0,(IF(R$116=0,Q53,R53)),S53)),(IF(X$116=0,(IF(W$116=0,V53,W53)),X53)))</f>
        <v>0</v>
      </c>
      <c r="AC53" s="233">
        <f t="shared" si="19"/>
        <v>0</v>
      </c>
      <c r="AD53" s="227" t="str">
        <f t="shared" si="15"/>
        <v>-%</v>
      </c>
      <c r="AE53" s="212">
        <f t="shared" si="16"/>
        <v>0</v>
      </c>
      <c r="AF53" s="177"/>
      <c r="AN53" s="187" t="b">
        <f t="shared" si="17"/>
        <v>0</v>
      </c>
    </row>
    <row r="54" spans="1:40" x14ac:dyDescent="0.35">
      <c r="A54" s="372"/>
      <c r="B54" s="127">
        <f>'Start up budget'!B50</f>
        <v>0</v>
      </c>
      <c r="C54" s="145">
        <f>'Start up budget'!C50</f>
        <v>0</v>
      </c>
      <c r="D54" s="221"/>
      <c r="E54" s="227" t="str">
        <f t="shared" ref="E54:E68" si="20">IFERROR(-1+(D54/C54),"-%")</f>
        <v>-%</v>
      </c>
      <c r="F54" s="212">
        <f t="shared" ref="F54:F68" si="21">D54-C54</f>
        <v>0</v>
      </c>
      <c r="G54" s="145">
        <f>'Start up budget'!D50</f>
        <v>0</v>
      </c>
      <c r="H54" s="166"/>
      <c r="I54" s="209"/>
      <c r="J54" s="227" t="str">
        <f t="shared" ref="J54:J68" si="22">IFERROR(-1+(IF(H54=0,I54/G54,I54/H54)),"-%")</f>
        <v>-%</v>
      </c>
      <c r="K54" s="212">
        <f t="shared" ref="K54:K68" si="23">IF(H54=0,I54-G54,I54-H54)</f>
        <v>0</v>
      </c>
      <c r="L54" s="145">
        <f>'Start up budget'!E50</f>
        <v>0</v>
      </c>
      <c r="M54" s="166"/>
      <c r="N54" s="221"/>
      <c r="O54" s="227" t="str">
        <f t="shared" ref="O54:O68" si="24">IFERROR(-1+(IF(M54=0,N54/L54,N54/M54)),"-%")</f>
        <v>-%</v>
      </c>
      <c r="P54" s="212">
        <f t="shared" ref="P54:P68" si="25">IF(M54=0,N54-L54,N54-M54)</f>
        <v>0</v>
      </c>
      <c r="Q54" s="145">
        <f>'Start up budget'!F50</f>
        <v>0</v>
      </c>
      <c r="R54" s="166"/>
      <c r="S54" s="221"/>
      <c r="T54" s="227" t="str">
        <f t="shared" ref="T54:T68" si="26">IFERROR(-1+(IF(R54=0,S54/Q54,S54/R54)),"-%")</f>
        <v>-%</v>
      </c>
      <c r="U54" s="212">
        <f t="shared" ref="U54:U68" si="27">IF(R54=0,S54-Q54,S54-R54)</f>
        <v>0</v>
      </c>
      <c r="V54" s="145">
        <f>'Start up budget'!G50</f>
        <v>0</v>
      </c>
      <c r="W54" s="166"/>
      <c r="X54" s="221"/>
      <c r="Y54" s="227" t="str">
        <f t="shared" ref="Y54:Y68" si="28">IFERROR(-1+(IF(W54=0,X54/V54,X54/W54)),"-%")</f>
        <v>-%</v>
      </c>
      <c r="Z54" s="212">
        <f t="shared" ref="Z54:Z68" si="29">IF(W54=0,X54-V54,X54-W54)</f>
        <v>0</v>
      </c>
      <c r="AA54" s="145">
        <f t="shared" ref="AA54:AA68" si="30">SUM(C54,G54,L54,Q54,V54)</f>
        <v>0</v>
      </c>
      <c r="AB54" s="255">
        <f>SUM(D54,(IF(I$116=0,(IF(H$116=0,G54,H54)),I54)),(IF(N$116=0,(IF(M$116=0,L54,M54)),N54)),(IF(S$116=0,(IF(R$116=0,Q54,R54)),S54)),(IF(X$116=0,(IF(W$116=0,V54,W54)),X54)))</f>
        <v>0</v>
      </c>
      <c r="AC54" s="233">
        <f t="shared" ref="AC54:AC68" si="31">SUM(D54,I54,N54,S54,X54)</f>
        <v>0</v>
      </c>
      <c r="AD54" s="227"/>
      <c r="AE54" s="212"/>
      <c r="AF54" s="177"/>
      <c r="AN54" s="187" t="b">
        <f t="shared" si="17"/>
        <v>0</v>
      </c>
    </row>
    <row r="55" spans="1:40" x14ac:dyDescent="0.35">
      <c r="A55" s="372"/>
      <c r="B55" s="127">
        <f>'Start up budget'!B51</f>
        <v>0</v>
      </c>
      <c r="C55" s="145">
        <f>'Start up budget'!C51</f>
        <v>0</v>
      </c>
      <c r="D55" s="221"/>
      <c r="E55" s="227" t="str">
        <f t="shared" si="20"/>
        <v>-%</v>
      </c>
      <c r="F55" s="212">
        <f t="shared" si="21"/>
        <v>0</v>
      </c>
      <c r="G55" s="145">
        <f>'Start up budget'!D51</f>
        <v>0</v>
      </c>
      <c r="H55" s="166"/>
      <c r="I55" s="209"/>
      <c r="J55" s="227" t="str">
        <f t="shared" si="22"/>
        <v>-%</v>
      </c>
      <c r="K55" s="212">
        <f t="shared" si="23"/>
        <v>0</v>
      </c>
      <c r="L55" s="145">
        <f>'Start up budget'!E51</f>
        <v>0</v>
      </c>
      <c r="M55" s="166"/>
      <c r="N55" s="221"/>
      <c r="O55" s="227" t="str">
        <f t="shared" si="24"/>
        <v>-%</v>
      </c>
      <c r="P55" s="212">
        <f t="shared" si="25"/>
        <v>0</v>
      </c>
      <c r="Q55" s="145">
        <f>'Start up budget'!F51</f>
        <v>0</v>
      </c>
      <c r="R55" s="166"/>
      <c r="S55" s="221"/>
      <c r="T55" s="227" t="str">
        <f t="shared" si="26"/>
        <v>-%</v>
      </c>
      <c r="U55" s="212">
        <f t="shared" si="27"/>
        <v>0</v>
      </c>
      <c r="V55" s="145">
        <f>'Start up budget'!G51</f>
        <v>0</v>
      </c>
      <c r="W55" s="166"/>
      <c r="X55" s="221"/>
      <c r="Y55" s="227" t="str">
        <f t="shared" si="28"/>
        <v>-%</v>
      </c>
      <c r="Z55" s="212">
        <f t="shared" si="29"/>
        <v>0</v>
      </c>
      <c r="AA55" s="145">
        <f t="shared" si="30"/>
        <v>0</v>
      </c>
      <c r="AB55" s="255">
        <f>SUM(D55,(IF(I$116=0,(IF(H$116=0,G55,H55)),I55)),(IF(N$116=0,(IF(M$116=0,L55,M55)),N55)),(IF(S$116=0,(IF(R$116=0,Q55,R55)),S55)),(IF(X$116=0,(IF(W$116=0,V55,W55)),X55)))</f>
        <v>0</v>
      </c>
      <c r="AC55" s="233">
        <f t="shared" si="31"/>
        <v>0</v>
      </c>
      <c r="AD55" s="227"/>
      <c r="AE55" s="212"/>
      <c r="AF55" s="177"/>
      <c r="AN55" s="187" t="b">
        <f t="shared" si="17"/>
        <v>0</v>
      </c>
    </row>
    <row r="56" spans="1:40" x14ac:dyDescent="0.35">
      <c r="A56" s="372"/>
      <c r="B56" s="127">
        <f>'Start up budget'!B52</f>
        <v>0</v>
      </c>
      <c r="C56" s="145">
        <f>'Start up budget'!C52</f>
        <v>0</v>
      </c>
      <c r="D56" s="221"/>
      <c r="E56" s="227" t="str">
        <f t="shared" si="20"/>
        <v>-%</v>
      </c>
      <c r="F56" s="212">
        <f t="shared" si="21"/>
        <v>0</v>
      </c>
      <c r="G56" s="145">
        <f>'Start up budget'!D52</f>
        <v>0</v>
      </c>
      <c r="H56" s="166"/>
      <c r="I56" s="209"/>
      <c r="J56" s="227" t="str">
        <f t="shared" si="22"/>
        <v>-%</v>
      </c>
      <c r="K56" s="212">
        <f t="shared" si="23"/>
        <v>0</v>
      </c>
      <c r="L56" s="145">
        <f>'Start up budget'!E52</f>
        <v>0</v>
      </c>
      <c r="M56" s="166"/>
      <c r="N56" s="221"/>
      <c r="O56" s="227" t="str">
        <f t="shared" si="24"/>
        <v>-%</v>
      </c>
      <c r="P56" s="212">
        <f t="shared" si="25"/>
        <v>0</v>
      </c>
      <c r="Q56" s="145">
        <f>'Start up budget'!F52</f>
        <v>0</v>
      </c>
      <c r="R56" s="166"/>
      <c r="S56" s="221"/>
      <c r="T56" s="227" t="str">
        <f t="shared" si="26"/>
        <v>-%</v>
      </c>
      <c r="U56" s="212">
        <f t="shared" si="27"/>
        <v>0</v>
      </c>
      <c r="V56" s="145">
        <f>'Start up budget'!G52</f>
        <v>0</v>
      </c>
      <c r="W56" s="166"/>
      <c r="X56" s="221"/>
      <c r="Y56" s="227" t="str">
        <f t="shared" si="28"/>
        <v>-%</v>
      </c>
      <c r="Z56" s="212">
        <f t="shared" si="29"/>
        <v>0</v>
      </c>
      <c r="AA56" s="145">
        <f t="shared" si="30"/>
        <v>0</v>
      </c>
      <c r="AB56" s="255">
        <f>SUM(D56,(IF(I$116=0,(IF(H$116=0,G56,H56)),I56)),(IF(N$116=0,(IF(M$116=0,L56,M56)),N56)),(IF(S$116=0,(IF(R$116=0,Q56,R56)),S56)),(IF(X$116=0,(IF(W$116=0,V56,W56)),X56)))</f>
        <v>0</v>
      </c>
      <c r="AC56" s="233">
        <f t="shared" si="31"/>
        <v>0</v>
      </c>
      <c r="AD56" s="227"/>
      <c r="AE56" s="212"/>
      <c r="AF56" s="177"/>
      <c r="AN56" s="187" t="b">
        <f t="shared" si="17"/>
        <v>0</v>
      </c>
    </row>
    <row r="57" spans="1:40" x14ac:dyDescent="0.35">
      <c r="A57" s="372"/>
      <c r="B57" s="127">
        <f>'Start up budget'!B53</f>
        <v>0</v>
      </c>
      <c r="C57" s="145">
        <f>'Start up budget'!C53</f>
        <v>0</v>
      </c>
      <c r="D57" s="221"/>
      <c r="E57" s="227" t="str">
        <f t="shared" si="20"/>
        <v>-%</v>
      </c>
      <c r="F57" s="212">
        <f t="shared" si="21"/>
        <v>0</v>
      </c>
      <c r="G57" s="145">
        <f>'Start up budget'!D53</f>
        <v>0</v>
      </c>
      <c r="H57" s="166"/>
      <c r="I57" s="209"/>
      <c r="J57" s="227" t="str">
        <f t="shared" si="22"/>
        <v>-%</v>
      </c>
      <c r="K57" s="212">
        <f t="shared" si="23"/>
        <v>0</v>
      </c>
      <c r="L57" s="145">
        <f>'Start up budget'!E53</f>
        <v>0</v>
      </c>
      <c r="M57" s="166"/>
      <c r="N57" s="221"/>
      <c r="O57" s="227" t="str">
        <f t="shared" si="24"/>
        <v>-%</v>
      </c>
      <c r="P57" s="212">
        <f t="shared" si="25"/>
        <v>0</v>
      </c>
      <c r="Q57" s="145">
        <f>'Start up budget'!F53</f>
        <v>0</v>
      </c>
      <c r="R57" s="166"/>
      <c r="S57" s="221"/>
      <c r="T57" s="227" t="str">
        <f t="shared" si="26"/>
        <v>-%</v>
      </c>
      <c r="U57" s="212">
        <f t="shared" si="27"/>
        <v>0</v>
      </c>
      <c r="V57" s="145">
        <f>'Start up budget'!G53</f>
        <v>0</v>
      </c>
      <c r="W57" s="166"/>
      <c r="X57" s="221"/>
      <c r="Y57" s="227" t="str">
        <f t="shared" si="28"/>
        <v>-%</v>
      </c>
      <c r="Z57" s="212">
        <f t="shared" si="29"/>
        <v>0</v>
      </c>
      <c r="AA57" s="145">
        <f t="shared" si="30"/>
        <v>0</v>
      </c>
      <c r="AB57" s="255">
        <f>SUM(D57,(IF(I$116=0,(IF(H$116=0,G57,H57)),I57)),(IF(N$116=0,(IF(M$116=0,L57,M57)),N57)),(IF(S$116=0,(IF(R$116=0,Q57,R57)),S57)),(IF(X$116=0,(IF(W$116=0,V57,W57)),X57)))</f>
        <v>0</v>
      </c>
      <c r="AC57" s="233">
        <f t="shared" si="31"/>
        <v>0</v>
      </c>
      <c r="AD57" s="227"/>
      <c r="AE57" s="212"/>
      <c r="AF57" s="177"/>
      <c r="AN57" s="187" t="b">
        <f t="shared" si="17"/>
        <v>0</v>
      </c>
    </row>
    <row r="58" spans="1:40" x14ac:dyDescent="0.35">
      <c r="A58" s="372"/>
      <c r="B58" s="127">
        <f>'Start up budget'!B54</f>
        <v>0</v>
      </c>
      <c r="C58" s="145">
        <f>'Start up budget'!C54</f>
        <v>0</v>
      </c>
      <c r="D58" s="221"/>
      <c r="E58" s="227" t="str">
        <f t="shared" si="20"/>
        <v>-%</v>
      </c>
      <c r="F58" s="212">
        <f t="shared" si="21"/>
        <v>0</v>
      </c>
      <c r="G58" s="145">
        <f>'Start up budget'!D54</f>
        <v>0</v>
      </c>
      <c r="H58" s="166"/>
      <c r="I58" s="209"/>
      <c r="J58" s="227" t="str">
        <f t="shared" si="22"/>
        <v>-%</v>
      </c>
      <c r="K58" s="212">
        <f t="shared" si="23"/>
        <v>0</v>
      </c>
      <c r="L58" s="145">
        <f>'Start up budget'!E54</f>
        <v>0</v>
      </c>
      <c r="M58" s="166"/>
      <c r="N58" s="221"/>
      <c r="O58" s="227" t="str">
        <f t="shared" si="24"/>
        <v>-%</v>
      </c>
      <c r="P58" s="212">
        <f t="shared" si="25"/>
        <v>0</v>
      </c>
      <c r="Q58" s="145">
        <f>'Start up budget'!F54</f>
        <v>0</v>
      </c>
      <c r="R58" s="166"/>
      <c r="S58" s="221"/>
      <c r="T58" s="227" t="str">
        <f t="shared" si="26"/>
        <v>-%</v>
      </c>
      <c r="U58" s="212">
        <f t="shared" si="27"/>
        <v>0</v>
      </c>
      <c r="V58" s="145">
        <f>'Start up budget'!G54</f>
        <v>0</v>
      </c>
      <c r="W58" s="166"/>
      <c r="X58" s="221"/>
      <c r="Y58" s="227" t="str">
        <f t="shared" si="28"/>
        <v>-%</v>
      </c>
      <c r="Z58" s="212">
        <f t="shared" si="29"/>
        <v>0</v>
      </c>
      <c r="AA58" s="145">
        <f t="shared" si="30"/>
        <v>0</v>
      </c>
      <c r="AB58" s="255">
        <f>SUM(D58,(IF(I$116=0,(IF(H$116=0,G58,H58)),I58)),(IF(N$116=0,(IF(M$116=0,L58,M58)),N58)),(IF(S$116=0,(IF(R$116=0,Q58,R58)),S58)),(IF(X$116=0,(IF(W$116=0,V58,W58)),X58)))</f>
        <v>0</v>
      </c>
      <c r="AC58" s="233">
        <f t="shared" si="31"/>
        <v>0</v>
      </c>
      <c r="AD58" s="227"/>
      <c r="AE58" s="212"/>
      <c r="AF58" s="177"/>
      <c r="AN58" s="187" t="b">
        <f t="shared" si="17"/>
        <v>0</v>
      </c>
    </row>
    <row r="59" spans="1:40" x14ac:dyDescent="0.35">
      <c r="A59" s="372"/>
      <c r="B59" s="127">
        <f>'Start up budget'!B55</f>
        <v>0</v>
      </c>
      <c r="C59" s="145">
        <f>'Start up budget'!C55</f>
        <v>0</v>
      </c>
      <c r="D59" s="221"/>
      <c r="E59" s="227" t="str">
        <f t="shared" si="20"/>
        <v>-%</v>
      </c>
      <c r="F59" s="212">
        <f t="shared" si="21"/>
        <v>0</v>
      </c>
      <c r="G59" s="145">
        <f>'Start up budget'!D55</f>
        <v>0</v>
      </c>
      <c r="H59" s="166"/>
      <c r="I59" s="209"/>
      <c r="J59" s="227" t="str">
        <f t="shared" si="22"/>
        <v>-%</v>
      </c>
      <c r="K59" s="212">
        <f t="shared" si="23"/>
        <v>0</v>
      </c>
      <c r="L59" s="145">
        <f>'Start up budget'!E55</f>
        <v>0</v>
      </c>
      <c r="M59" s="166"/>
      <c r="N59" s="221"/>
      <c r="O59" s="227" t="str">
        <f t="shared" si="24"/>
        <v>-%</v>
      </c>
      <c r="P59" s="212">
        <f t="shared" si="25"/>
        <v>0</v>
      </c>
      <c r="Q59" s="145">
        <f>'Start up budget'!F55</f>
        <v>0</v>
      </c>
      <c r="R59" s="166"/>
      <c r="S59" s="221"/>
      <c r="T59" s="227" t="str">
        <f t="shared" si="26"/>
        <v>-%</v>
      </c>
      <c r="U59" s="212">
        <f t="shared" si="27"/>
        <v>0</v>
      </c>
      <c r="V59" s="145">
        <f>'Start up budget'!G55</f>
        <v>0</v>
      </c>
      <c r="W59" s="166"/>
      <c r="X59" s="221"/>
      <c r="Y59" s="227" t="str">
        <f t="shared" si="28"/>
        <v>-%</v>
      </c>
      <c r="Z59" s="212">
        <f t="shared" si="29"/>
        <v>0</v>
      </c>
      <c r="AA59" s="145">
        <f t="shared" si="30"/>
        <v>0</v>
      </c>
      <c r="AB59" s="255">
        <f>SUM(D59,(IF(I$116=0,(IF(H$116=0,G59,H59)),I59)),(IF(N$116=0,(IF(M$116=0,L59,M59)),N59)),(IF(S$116=0,(IF(R$116=0,Q59,R59)),S59)),(IF(X$116=0,(IF(W$116=0,V59,W59)),X59)))</f>
        <v>0</v>
      </c>
      <c r="AC59" s="233">
        <f t="shared" si="31"/>
        <v>0</v>
      </c>
      <c r="AD59" s="227"/>
      <c r="AE59" s="212"/>
      <c r="AF59" s="177"/>
      <c r="AN59" s="187" t="b">
        <f t="shared" si="17"/>
        <v>0</v>
      </c>
    </row>
    <row r="60" spans="1:40" x14ac:dyDescent="0.35">
      <c r="A60" s="372"/>
      <c r="B60" s="127">
        <f>'Start up budget'!B56</f>
        <v>0</v>
      </c>
      <c r="C60" s="145">
        <f>'Start up budget'!C56</f>
        <v>0</v>
      </c>
      <c r="D60" s="221"/>
      <c r="E60" s="227" t="str">
        <f t="shared" si="20"/>
        <v>-%</v>
      </c>
      <c r="F60" s="212">
        <f t="shared" si="21"/>
        <v>0</v>
      </c>
      <c r="G60" s="145">
        <f>'Start up budget'!D56</f>
        <v>0</v>
      </c>
      <c r="H60" s="166"/>
      <c r="I60" s="209"/>
      <c r="J60" s="227" t="str">
        <f t="shared" si="22"/>
        <v>-%</v>
      </c>
      <c r="K60" s="212">
        <f t="shared" si="23"/>
        <v>0</v>
      </c>
      <c r="L60" s="145">
        <f>'Start up budget'!E56</f>
        <v>0</v>
      </c>
      <c r="M60" s="166"/>
      <c r="N60" s="221"/>
      <c r="O60" s="227" t="str">
        <f t="shared" si="24"/>
        <v>-%</v>
      </c>
      <c r="P60" s="212">
        <f t="shared" si="25"/>
        <v>0</v>
      </c>
      <c r="Q60" s="145">
        <f>'Start up budget'!F56</f>
        <v>0</v>
      </c>
      <c r="R60" s="166"/>
      <c r="S60" s="221"/>
      <c r="T60" s="227" t="str">
        <f t="shared" si="26"/>
        <v>-%</v>
      </c>
      <c r="U60" s="212">
        <f t="shared" si="27"/>
        <v>0</v>
      </c>
      <c r="V60" s="145">
        <f>'Start up budget'!G56</f>
        <v>0</v>
      </c>
      <c r="W60" s="166"/>
      <c r="X60" s="221"/>
      <c r="Y60" s="227" t="str">
        <f t="shared" si="28"/>
        <v>-%</v>
      </c>
      <c r="Z60" s="212">
        <f t="shared" si="29"/>
        <v>0</v>
      </c>
      <c r="AA60" s="145">
        <f t="shared" si="30"/>
        <v>0</v>
      </c>
      <c r="AB60" s="255">
        <f>SUM(D60,(IF(I$116=0,(IF(H$116=0,G60,H60)),I60)),(IF(N$116=0,(IF(M$116=0,L60,M60)),N60)),(IF(S$116=0,(IF(R$116=0,Q60,R60)),S60)),(IF(X$116=0,(IF(W$116=0,V60,W60)),X60)))</f>
        <v>0</v>
      </c>
      <c r="AC60" s="233">
        <f t="shared" si="31"/>
        <v>0</v>
      </c>
      <c r="AD60" s="227"/>
      <c r="AE60" s="212"/>
      <c r="AF60" s="177"/>
      <c r="AN60" s="187" t="b">
        <f t="shared" si="17"/>
        <v>0</v>
      </c>
    </row>
    <row r="61" spans="1:40" x14ac:dyDescent="0.35">
      <c r="A61" s="372"/>
      <c r="B61" s="127">
        <f>'Start up budget'!B57</f>
        <v>0</v>
      </c>
      <c r="C61" s="145">
        <f>'Start up budget'!C57</f>
        <v>0</v>
      </c>
      <c r="D61" s="221"/>
      <c r="E61" s="227" t="str">
        <f t="shared" si="20"/>
        <v>-%</v>
      </c>
      <c r="F61" s="212">
        <f t="shared" si="21"/>
        <v>0</v>
      </c>
      <c r="G61" s="145">
        <f>'Start up budget'!D57</f>
        <v>0</v>
      </c>
      <c r="H61" s="166"/>
      <c r="I61" s="209"/>
      <c r="J61" s="227" t="str">
        <f t="shared" si="22"/>
        <v>-%</v>
      </c>
      <c r="K61" s="212">
        <f t="shared" si="23"/>
        <v>0</v>
      </c>
      <c r="L61" s="145">
        <f>'Start up budget'!E57</f>
        <v>0</v>
      </c>
      <c r="M61" s="166"/>
      <c r="N61" s="221"/>
      <c r="O61" s="227" t="str">
        <f t="shared" si="24"/>
        <v>-%</v>
      </c>
      <c r="P61" s="212">
        <f t="shared" si="25"/>
        <v>0</v>
      </c>
      <c r="Q61" s="145">
        <f>'Start up budget'!F57</f>
        <v>0</v>
      </c>
      <c r="R61" s="166"/>
      <c r="S61" s="221"/>
      <c r="T61" s="227" t="str">
        <f t="shared" si="26"/>
        <v>-%</v>
      </c>
      <c r="U61" s="212">
        <f t="shared" si="27"/>
        <v>0</v>
      </c>
      <c r="V61" s="145">
        <f>'Start up budget'!G57</f>
        <v>0</v>
      </c>
      <c r="W61" s="166"/>
      <c r="X61" s="221"/>
      <c r="Y61" s="227" t="str">
        <f t="shared" si="28"/>
        <v>-%</v>
      </c>
      <c r="Z61" s="212">
        <f t="shared" si="29"/>
        <v>0</v>
      </c>
      <c r="AA61" s="145">
        <f t="shared" si="30"/>
        <v>0</v>
      </c>
      <c r="AB61" s="255">
        <f>SUM(D61,(IF(I$116=0,(IF(H$116=0,G61,H61)),I61)),(IF(N$116=0,(IF(M$116=0,L61,M61)),N61)),(IF(S$116=0,(IF(R$116=0,Q61,R61)),S61)),(IF(X$116=0,(IF(W$116=0,V61,W61)),X61)))</f>
        <v>0</v>
      </c>
      <c r="AC61" s="233">
        <f t="shared" si="31"/>
        <v>0</v>
      </c>
      <c r="AD61" s="227"/>
      <c r="AE61" s="212"/>
      <c r="AF61" s="177"/>
      <c r="AN61" s="187" t="b">
        <f t="shared" si="17"/>
        <v>0</v>
      </c>
    </row>
    <row r="62" spans="1:40" x14ac:dyDescent="0.35">
      <c r="A62" s="372"/>
      <c r="B62" s="127">
        <f>'Start up budget'!B58</f>
        <v>0</v>
      </c>
      <c r="C62" s="145">
        <f>'Start up budget'!C58</f>
        <v>0</v>
      </c>
      <c r="D62" s="221"/>
      <c r="E62" s="227" t="str">
        <f t="shared" si="20"/>
        <v>-%</v>
      </c>
      <c r="F62" s="212">
        <f t="shared" si="21"/>
        <v>0</v>
      </c>
      <c r="G62" s="145">
        <f>'Start up budget'!D58</f>
        <v>0</v>
      </c>
      <c r="H62" s="166"/>
      <c r="I62" s="209"/>
      <c r="J62" s="227" t="str">
        <f t="shared" si="22"/>
        <v>-%</v>
      </c>
      <c r="K62" s="212">
        <f t="shared" si="23"/>
        <v>0</v>
      </c>
      <c r="L62" s="145">
        <f>'Start up budget'!E58</f>
        <v>0</v>
      </c>
      <c r="M62" s="166"/>
      <c r="N62" s="221"/>
      <c r="O62" s="227" t="str">
        <f t="shared" si="24"/>
        <v>-%</v>
      </c>
      <c r="P62" s="212">
        <f t="shared" si="25"/>
        <v>0</v>
      </c>
      <c r="Q62" s="145">
        <f>'Start up budget'!F58</f>
        <v>0</v>
      </c>
      <c r="R62" s="166"/>
      <c r="S62" s="221"/>
      <c r="T62" s="227" t="str">
        <f t="shared" si="26"/>
        <v>-%</v>
      </c>
      <c r="U62" s="212">
        <f t="shared" si="27"/>
        <v>0</v>
      </c>
      <c r="V62" s="145">
        <f>'Start up budget'!G58</f>
        <v>0</v>
      </c>
      <c r="W62" s="166"/>
      <c r="X62" s="221"/>
      <c r="Y62" s="227" t="str">
        <f t="shared" si="28"/>
        <v>-%</v>
      </c>
      <c r="Z62" s="212">
        <f t="shared" si="29"/>
        <v>0</v>
      </c>
      <c r="AA62" s="145">
        <f t="shared" si="30"/>
        <v>0</v>
      </c>
      <c r="AB62" s="255">
        <f>SUM(D62,(IF(I$116=0,(IF(H$116=0,G62,H62)),I62)),(IF(N$116=0,(IF(M$116=0,L62,M62)),N62)),(IF(S$116=0,(IF(R$116=0,Q62,R62)),S62)),(IF(X$116=0,(IF(W$116=0,V62,W62)),X62)))</f>
        <v>0</v>
      </c>
      <c r="AC62" s="233">
        <f t="shared" si="31"/>
        <v>0</v>
      </c>
      <c r="AD62" s="227"/>
      <c r="AE62" s="212"/>
      <c r="AF62" s="177"/>
      <c r="AN62" s="187" t="b">
        <f t="shared" si="17"/>
        <v>0</v>
      </c>
    </row>
    <row r="63" spans="1:40" x14ac:dyDescent="0.35">
      <c r="A63" s="372"/>
      <c r="B63" s="127">
        <f>'Start up budget'!B59</f>
        <v>0</v>
      </c>
      <c r="C63" s="145">
        <f>'Start up budget'!C59</f>
        <v>0</v>
      </c>
      <c r="D63" s="221"/>
      <c r="E63" s="227" t="str">
        <f t="shared" si="20"/>
        <v>-%</v>
      </c>
      <c r="F63" s="212">
        <f t="shared" si="21"/>
        <v>0</v>
      </c>
      <c r="G63" s="145">
        <f>'Start up budget'!D59</f>
        <v>0</v>
      </c>
      <c r="H63" s="166"/>
      <c r="I63" s="209"/>
      <c r="J63" s="227" t="str">
        <f t="shared" si="22"/>
        <v>-%</v>
      </c>
      <c r="K63" s="212">
        <f t="shared" si="23"/>
        <v>0</v>
      </c>
      <c r="L63" s="145">
        <f>'Start up budget'!E59</f>
        <v>0</v>
      </c>
      <c r="M63" s="166"/>
      <c r="N63" s="221"/>
      <c r="O63" s="227" t="str">
        <f t="shared" si="24"/>
        <v>-%</v>
      </c>
      <c r="P63" s="212">
        <f t="shared" si="25"/>
        <v>0</v>
      </c>
      <c r="Q63" s="145">
        <f>'Start up budget'!F59</f>
        <v>0</v>
      </c>
      <c r="R63" s="166"/>
      <c r="S63" s="221"/>
      <c r="T63" s="227" t="str">
        <f t="shared" si="26"/>
        <v>-%</v>
      </c>
      <c r="U63" s="212">
        <f t="shared" si="27"/>
        <v>0</v>
      </c>
      <c r="V63" s="145">
        <f>'Start up budget'!G59</f>
        <v>0</v>
      </c>
      <c r="W63" s="166"/>
      <c r="X63" s="221"/>
      <c r="Y63" s="227" t="str">
        <f t="shared" si="28"/>
        <v>-%</v>
      </c>
      <c r="Z63" s="212">
        <f t="shared" si="29"/>
        <v>0</v>
      </c>
      <c r="AA63" s="145">
        <f t="shared" si="30"/>
        <v>0</v>
      </c>
      <c r="AB63" s="255">
        <f>SUM(D63,(IF(I$116=0,(IF(H$116=0,G63,H63)),I63)),(IF(N$116=0,(IF(M$116=0,L63,M63)),N63)),(IF(S$116=0,(IF(R$116=0,Q63,R63)),S63)),(IF(X$116=0,(IF(W$116=0,V63,W63)),X63)))</f>
        <v>0</v>
      </c>
      <c r="AC63" s="233">
        <f t="shared" si="31"/>
        <v>0</v>
      </c>
      <c r="AD63" s="227"/>
      <c r="AE63" s="212"/>
      <c r="AF63" s="177"/>
      <c r="AN63" s="187" t="b">
        <f t="shared" si="17"/>
        <v>0</v>
      </c>
    </row>
    <row r="64" spans="1:40" x14ac:dyDescent="0.35">
      <c r="A64" s="372"/>
      <c r="B64" s="127">
        <f>'Start up budget'!B60</f>
        <v>0</v>
      </c>
      <c r="C64" s="145">
        <f>'Start up budget'!C60</f>
        <v>0</v>
      </c>
      <c r="D64" s="221"/>
      <c r="E64" s="227" t="str">
        <f t="shared" si="20"/>
        <v>-%</v>
      </c>
      <c r="F64" s="212">
        <f t="shared" si="21"/>
        <v>0</v>
      </c>
      <c r="G64" s="145">
        <f>'Start up budget'!D60</f>
        <v>0</v>
      </c>
      <c r="H64" s="166"/>
      <c r="I64" s="209"/>
      <c r="J64" s="227" t="str">
        <f t="shared" si="22"/>
        <v>-%</v>
      </c>
      <c r="K64" s="212">
        <f t="shared" si="23"/>
        <v>0</v>
      </c>
      <c r="L64" s="145">
        <f>'Start up budget'!E60</f>
        <v>0</v>
      </c>
      <c r="M64" s="166"/>
      <c r="N64" s="221"/>
      <c r="O64" s="227" t="str">
        <f t="shared" si="24"/>
        <v>-%</v>
      </c>
      <c r="P64" s="212">
        <f t="shared" si="25"/>
        <v>0</v>
      </c>
      <c r="Q64" s="145">
        <f>'Start up budget'!F60</f>
        <v>0</v>
      </c>
      <c r="R64" s="166"/>
      <c r="S64" s="221"/>
      <c r="T64" s="227" t="str">
        <f t="shared" si="26"/>
        <v>-%</v>
      </c>
      <c r="U64" s="212">
        <f t="shared" si="27"/>
        <v>0</v>
      </c>
      <c r="V64" s="145">
        <f>'Start up budget'!G60</f>
        <v>0</v>
      </c>
      <c r="W64" s="166"/>
      <c r="X64" s="221"/>
      <c r="Y64" s="227" t="str">
        <f t="shared" si="28"/>
        <v>-%</v>
      </c>
      <c r="Z64" s="212">
        <f t="shared" si="29"/>
        <v>0</v>
      </c>
      <c r="AA64" s="145">
        <f t="shared" si="30"/>
        <v>0</v>
      </c>
      <c r="AB64" s="255">
        <f>SUM(D64,(IF(I$116=0,(IF(H$116=0,G64,H64)),I64)),(IF(N$116=0,(IF(M$116=0,L64,M64)),N64)),(IF(S$116=0,(IF(R$116=0,Q64,R64)),S64)),(IF(X$116=0,(IF(W$116=0,V64,W64)),X64)))</f>
        <v>0</v>
      </c>
      <c r="AC64" s="233">
        <f t="shared" si="31"/>
        <v>0</v>
      </c>
      <c r="AD64" s="227"/>
      <c r="AE64" s="212"/>
      <c r="AF64" s="177"/>
      <c r="AN64" s="187" t="b">
        <f t="shared" si="17"/>
        <v>0</v>
      </c>
    </row>
    <row r="65" spans="1:148" x14ac:dyDescent="0.35">
      <c r="A65" s="372"/>
      <c r="B65" s="127">
        <f>'Start up budget'!B61</f>
        <v>0</v>
      </c>
      <c r="C65" s="145">
        <f>'Start up budget'!C61</f>
        <v>0</v>
      </c>
      <c r="D65" s="221"/>
      <c r="E65" s="227" t="str">
        <f t="shared" si="20"/>
        <v>-%</v>
      </c>
      <c r="F65" s="212">
        <f t="shared" si="21"/>
        <v>0</v>
      </c>
      <c r="G65" s="145">
        <f>'Start up budget'!D61</f>
        <v>0</v>
      </c>
      <c r="H65" s="166"/>
      <c r="I65" s="209"/>
      <c r="J65" s="227" t="str">
        <f t="shared" si="22"/>
        <v>-%</v>
      </c>
      <c r="K65" s="212">
        <f t="shared" si="23"/>
        <v>0</v>
      </c>
      <c r="L65" s="145">
        <f>'Start up budget'!E61</f>
        <v>0</v>
      </c>
      <c r="M65" s="166"/>
      <c r="N65" s="221"/>
      <c r="O65" s="227" t="str">
        <f t="shared" si="24"/>
        <v>-%</v>
      </c>
      <c r="P65" s="212">
        <f t="shared" si="25"/>
        <v>0</v>
      </c>
      <c r="Q65" s="145">
        <f>'Start up budget'!F61</f>
        <v>0</v>
      </c>
      <c r="R65" s="166"/>
      <c r="S65" s="221"/>
      <c r="T65" s="227" t="str">
        <f t="shared" si="26"/>
        <v>-%</v>
      </c>
      <c r="U65" s="212">
        <f t="shared" si="27"/>
        <v>0</v>
      </c>
      <c r="V65" s="145">
        <f>'Start up budget'!G61</f>
        <v>0</v>
      </c>
      <c r="W65" s="166"/>
      <c r="X65" s="221"/>
      <c r="Y65" s="227" t="str">
        <f t="shared" si="28"/>
        <v>-%</v>
      </c>
      <c r="Z65" s="212">
        <f t="shared" si="29"/>
        <v>0</v>
      </c>
      <c r="AA65" s="145">
        <f t="shared" si="30"/>
        <v>0</v>
      </c>
      <c r="AB65" s="255">
        <f>SUM(D65,(IF(I$116=0,(IF(H$116=0,G65,H65)),I65)),(IF(N$116=0,(IF(M$116=0,L65,M65)),N65)),(IF(S$116=0,(IF(R$116=0,Q65,R65)),S65)),(IF(X$116=0,(IF(W$116=0,V65,W65)),X65)))</f>
        <v>0</v>
      </c>
      <c r="AC65" s="233">
        <f t="shared" si="31"/>
        <v>0</v>
      </c>
      <c r="AD65" s="227"/>
      <c r="AE65" s="212"/>
      <c r="AF65" s="177"/>
      <c r="AN65" s="187" t="b">
        <f t="shared" si="17"/>
        <v>0</v>
      </c>
    </row>
    <row r="66" spans="1:148" x14ac:dyDescent="0.35">
      <c r="A66" s="372"/>
      <c r="B66" s="127">
        <f>'Start up budget'!B62</f>
        <v>0</v>
      </c>
      <c r="C66" s="145">
        <f>'Start up budget'!C62</f>
        <v>0</v>
      </c>
      <c r="D66" s="221"/>
      <c r="E66" s="227" t="str">
        <f t="shared" si="20"/>
        <v>-%</v>
      </c>
      <c r="F66" s="212">
        <f t="shared" si="21"/>
        <v>0</v>
      </c>
      <c r="G66" s="145">
        <f>'Start up budget'!D62</f>
        <v>0</v>
      </c>
      <c r="H66" s="166"/>
      <c r="I66" s="209"/>
      <c r="J66" s="227" t="str">
        <f t="shared" si="22"/>
        <v>-%</v>
      </c>
      <c r="K66" s="212">
        <f t="shared" si="23"/>
        <v>0</v>
      </c>
      <c r="L66" s="145">
        <f>'Start up budget'!E62</f>
        <v>0</v>
      </c>
      <c r="M66" s="166"/>
      <c r="N66" s="221"/>
      <c r="O66" s="227" t="str">
        <f t="shared" si="24"/>
        <v>-%</v>
      </c>
      <c r="P66" s="212">
        <f t="shared" si="25"/>
        <v>0</v>
      </c>
      <c r="Q66" s="145">
        <f>'Start up budget'!F62</f>
        <v>0</v>
      </c>
      <c r="R66" s="166"/>
      <c r="S66" s="221"/>
      <c r="T66" s="227" t="str">
        <f t="shared" si="26"/>
        <v>-%</v>
      </c>
      <c r="U66" s="212">
        <f t="shared" si="27"/>
        <v>0</v>
      </c>
      <c r="V66" s="145">
        <f>'Start up budget'!G62</f>
        <v>0</v>
      </c>
      <c r="W66" s="166"/>
      <c r="X66" s="221"/>
      <c r="Y66" s="227" t="str">
        <f t="shared" si="28"/>
        <v>-%</v>
      </c>
      <c r="Z66" s="212">
        <f t="shared" si="29"/>
        <v>0</v>
      </c>
      <c r="AA66" s="145">
        <f t="shared" si="30"/>
        <v>0</v>
      </c>
      <c r="AB66" s="255">
        <f>SUM(D66,(IF(I$116=0,(IF(H$116=0,G66,H66)),I66)),(IF(N$116=0,(IF(M$116=0,L66,M66)),N66)),(IF(S$116=0,(IF(R$116=0,Q66,R66)),S66)),(IF(X$116=0,(IF(W$116=0,V66,W66)),X66)))</f>
        <v>0</v>
      </c>
      <c r="AC66" s="233">
        <f t="shared" si="31"/>
        <v>0</v>
      </c>
      <c r="AD66" s="227"/>
      <c r="AE66" s="212"/>
      <c r="AF66" s="177"/>
      <c r="AN66" s="187" t="b">
        <f t="shared" si="17"/>
        <v>0</v>
      </c>
    </row>
    <row r="67" spans="1:148" x14ac:dyDescent="0.35">
      <c r="A67" s="372"/>
      <c r="B67" s="127">
        <f>'Start up budget'!B63</f>
        <v>0</v>
      </c>
      <c r="C67" s="145">
        <f>'Start up budget'!C63</f>
        <v>0</v>
      </c>
      <c r="D67" s="221"/>
      <c r="E67" s="227" t="str">
        <f t="shared" si="20"/>
        <v>-%</v>
      </c>
      <c r="F67" s="212">
        <f t="shared" si="21"/>
        <v>0</v>
      </c>
      <c r="G67" s="145">
        <f>'Start up budget'!D63</f>
        <v>0</v>
      </c>
      <c r="H67" s="166"/>
      <c r="I67" s="209"/>
      <c r="J67" s="227" t="str">
        <f t="shared" si="22"/>
        <v>-%</v>
      </c>
      <c r="K67" s="212">
        <f t="shared" si="23"/>
        <v>0</v>
      </c>
      <c r="L67" s="145">
        <f>'Start up budget'!E63</f>
        <v>0</v>
      </c>
      <c r="M67" s="166"/>
      <c r="N67" s="221"/>
      <c r="O67" s="227" t="str">
        <f t="shared" si="24"/>
        <v>-%</v>
      </c>
      <c r="P67" s="212">
        <f t="shared" si="25"/>
        <v>0</v>
      </c>
      <c r="Q67" s="145">
        <f>'Start up budget'!F63</f>
        <v>0</v>
      </c>
      <c r="R67" s="166"/>
      <c r="S67" s="221"/>
      <c r="T67" s="227" t="str">
        <f t="shared" si="26"/>
        <v>-%</v>
      </c>
      <c r="U67" s="212">
        <f t="shared" si="27"/>
        <v>0</v>
      </c>
      <c r="V67" s="145">
        <f>'Start up budget'!G63</f>
        <v>0</v>
      </c>
      <c r="W67" s="166"/>
      <c r="X67" s="221"/>
      <c r="Y67" s="227" t="str">
        <f t="shared" si="28"/>
        <v>-%</v>
      </c>
      <c r="Z67" s="212">
        <f t="shared" si="29"/>
        <v>0</v>
      </c>
      <c r="AA67" s="145">
        <f t="shared" si="30"/>
        <v>0</v>
      </c>
      <c r="AB67" s="255">
        <f>SUM(D67,(IF(I$116=0,(IF(H$116=0,G67,H67)),I67)),(IF(N$116=0,(IF(M$116=0,L67,M67)),N67)),(IF(S$116=0,(IF(R$116=0,Q67,R67)),S67)),(IF(X$116=0,(IF(W$116=0,V67,W67)),X67)))</f>
        <v>0</v>
      </c>
      <c r="AC67" s="233">
        <f t="shared" si="31"/>
        <v>0</v>
      </c>
      <c r="AD67" s="227"/>
      <c r="AE67" s="212"/>
      <c r="AF67" s="177"/>
      <c r="AN67" s="187" t="b">
        <f t="shared" si="17"/>
        <v>0</v>
      </c>
    </row>
    <row r="68" spans="1:148" x14ac:dyDescent="0.35">
      <c r="A68" s="372"/>
      <c r="B68" s="127">
        <f>'Start up budget'!B64</f>
        <v>0</v>
      </c>
      <c r="C68" s="145">
        <f>'Start up budget'!C64</f>
        <v>0</v>
      </c>
      <c r="D68" s="221"/>
      <c r="E68" s="227" t="str">
        <f t="shared" si="20"/>
        <v>-%</v>
      </c>
      <c r="F68" s="212">
        <f t="shared" si="21"/>
        <v>0</v>
      </c>
      <c r="G68" s="145">
        <f>'Start up budget'!D64</f>
        <v>0</v>
      </c>
      <c r="H68" s="166"/>
      <c r="I68" s="209"/>
      <c r="J68" s="227" t="str">
        <f t="shared" si="22"/>
        <v>-%</v>
      </c>
      <c r="K68" s="212">
        <f t="shared" si="23"/>
        <v>0</v>
      </c>
      <c r="L68" s="145">
        <f>'Start up budget'!E64</f>
        <v>0</v>
      </c>
      <c r="M68" s="166"/>
      <c r="N68" s="221"/>
      <c r="O68" s="227" t="str">
        <f t="shared" si="24"/>
        <v>-%</v>
      </c>
      <c r="P68" s="212">
        <f t="shared" si="25"/>
        <v>0</v>
      </c>
      <c r="Q68" s="145">
        <f>'Start up budget'!F64</f>
        <v>0</v>
      </c>
      <c r="R68" s="166"/>
      <c r="S68" s="221"/>
      <c r="T68" s="227" t="str">
        <f t="shared" si="26"/>
        <v>-%</v>
      </c>
      <c r="U68" s="212">
        <f t="shared" si="27"/>
        <v>0</v>
      </c>
      <c r="V68" s="145">
        <f>'Start up budget'!G64</f>
        <v>0</v>
      </c>
      <c r="W68" s="166"/>
      <c r="X68" s="221"/>
      <c r="Y68" s="227" t="str">
        <f t="shared" si="28"/>
        <v>-%</v>
      </c>
      <c r="Z68" s="212">
        <f t="shared" si="29"/>
        <v>0</v>
      </c>
      <c r="AA68" s="145">
        <f t="shared" si="30"/>
        <v>0</v>
      </c>
      <c r="AB68" s="255">
        <f>SUM(D68,(IF(I$116=0,(IF(H$116=0,G68,H68)),I68)),(IF(N$116=0,(IF(M$116=0,L68,M68)),N68)),(IF(S$116=0,(IF(R$116=0,Q68,R68)),S68)),(IF(X$116=0,(IF(W$116=0,V68,W68)),X68)))</f>
        <v>0</v>
      </c>
      <c r="AC68" s="233">
        <f t="shared" si="31"/>
        <v>0</v>
      </c>
      <c r="AD68" s="227"/>
      <c r="AE68" s="212"/>
      <c r="AF68" s="177"/>
      <c r="AN68" s="187" t="b">
        <f t="shared" si="17"/>
        <v>0</v>
      </c>
    </row>
    <row r="69" spans="1:148" x14ac:dyDescent="0.35">
      <c r="A69" s="372"/>
      <c r="B69" s="127">
        <f>'Start up budget'!B65</f>
        <v>0</v>
      </c>
      <c r="C69" s="145">
        <f>'Start up budget'!C65</f>
        <v>0</v>
      </c>
      <c r="D69" s="221"/>
      <c r="E69" s="227" t="str">
        <f t="shared" si="5"/>
        <v>-%</v>
      </c>
      <c r="F69" s="212">
        <f t="shared" si="6"/>
        <v>0</v>
      </c>
      <c r="G69" s="145">
        <f>'Start up budget'!D65</f>
        <v>0</v>
      </c>
      <c r="H69" s="166"/>
      <c r="I69" s="209"/>
      <c r="J69" s="227" t="str">
        <f t="shared" si="7"/>
        <v>-%</v>
      </c>
      <c r="K69" s="212">
        <f t="shared" si="8"/>
        <v>0</v>
      </c>
      <c r="L69" s="145">
        <f>'Start up budget'!E65</f>
        <v>0</v>
      </c>
      <c r="M69" s="166"/>
      <c r="N69" s="221"/>
      <c r="O69" s="227" t="str">
        <f t="shared" si="9"/>
        <v>-%</v>
      </c>
      <c r="P69" s="212">
        <f t="shared" si="10"/>
        <v>0</v>
      </c>
      <c r="Q69" s="145">
        <f>'Start up budget'!F65</f>
        <v>0</v>
      </c>
      <c r="R69" s="166"/>
      <c r="S69" s="221"/>
      <c r="T69" s="227" t="str">
        <f t="shared" si="11"/>
        <v>-%</v>
      </c>
      <c r="U69" s="212">
        <f t="shared" si="12"/>
        <v>0</v>
      </c>
      <c r="V69" s="145">
        <f>'Start up budget'!G65</f>
        <v>0</v>
      </c>
      <c r="W69" s="166"/>
      <c r="X69" s="221"/>
      <c r="Y69" s="227" t="str">
        <f t="shared" si="13"/>
        <v>-%</v>
      </c>
      <c r="Z69" s="212">
        <f t="shared" si="14"/>
        <v>0</v>
      </c>
      <c r="AA69" s="145">
        <f t="shared" si="18"/>
        <v>0</v>
      </c>
      <c r="AB69" s="255">
        <f>SUM(D69,(IF(I$116=0,(IF(H$116=0,G69,H69)),I69)),(IF(N$116=0,(IF(M$116=0,L69,M69)),N69)),(IF(S$116=0,(IF(R$116=0,Q69,R69)),S69)),(IF(X$116=0,(IF(W$116=0,V69,W69)),X69)))</f>
        <v>0</v>
      </c>
      <c r="AC69" s="233">
        <f t="shared" si="19"/>
        <v>0</v>
      </c>
      <c r="AD69" s="227" t="str">
        <f t="shared" si="15"/>
        <v>-%</v>
      </c>
      <c r="AE69" s="212">
        <f t="shared" si="16"/>
        <v>0</v>
      </c>
      <c r="AF69" s="177"/>
      <c r="AN69" s="187" t="b">
        <f t="shared" si="17"/>
        <v>0</v>
      </c>
    </row>
    <row r="70" spans="1:148" x14ac:dyDescent="0.35">
      <c r="A70" s="372"/>
      <c r="B70" s="127">
        <f>'Start up budget'!B66</f>
        <v>0</v>
      </c>
      <c r="C70" s="145">
        <f>'Start up budget'!C66</f>
        <v>0</v>
      </c>
      <c r="D70" s="221"/>
      <c r="E70" s="227" t="str">
        <f t="shared" si="5"/>
        <v>-%</v>
      </c>
      <c r="F70" s="212">
        <f t="shared" si="6"/>
        <v>0</v>
      </c>
      <c r="G70" s="145">
        <f>'Start up budget'!D66</f>
        <v>0</v>
      </c>
      <c r="H70" s="166"/>
      <c r="I70" s="209"/>
      <c r="J70" s="227" t="str">
        <f t="shared" si="7"/>
        <v>-%</v>
      </c>
      <c r="K70" s="212">
        <f t="shared" si="8"/>
        <v>0</v>
      </c>
      <c r="L70" s="145">
        <f>'Start up budget'!E66</f>
        <v>0</v>
      </c>
      <c r="M70" s="166"/>
      <c r="N70" s="221"/>
      <c r="O70" s="227" t="str">
        <f t="shared" si="9"/>
        <v>-%</v>
      </c>
      <c r="P70" s="212">
        <f t="shared" si="10"/>
        <v>0</v>
      </c>
      <c r="Q70" s="145">
        <f>'Start up budget'!F66</f>
        <v>0</v>
      </c>
      <c r="R70" s="166"/>
      <c r="S70" s="221"/>
      <c r="T70" s="227" t="str">
        <f t="shared" si="11"/>
        <v>-%</v>
      </c>
      <c r="U70" s="212">
        <f t="shared" si="12"/>
        <v>0</v>
      </c>
      <c r="V70" s="145">
        <f>'Start up budget'!G66</f>
        <v>0</v>
      </c>
      <c r="W70" s="166"/>
      <c r="X70" s="221"/>
      <c r="Y70" s="227" t="str">
        <f t="shared" si="13"/>
        <v>-%</v>
      </c>
      <c r="Z70" s="212">
        <f t="shared" si="14"/>
        <v>0</v>
      </c>
      <c r="AA70" s="145">
        <f t="shared" si="18"/>
        <v>0</v>
      </c>
      <c r="AB70" s="255">
        <f>SUM(D70,(IF(I$116=0,(IF(H$116=0,G70,H70)),I70)),(IF(N$116=0,(IF(M$116=0,L70,M70)),N70)),(IF(S$116=0,(IF(R$116=0,Q70,R70)),S70)),(IF(X$116=0,(IF(W$116=0,V70,W70)),X70)))</f>
        <v>0</v>
      </c>
      <c r="AC70" s="233">
        <f t="shared" si="19"/>
        <v>0</v>
      </c>
      <c r="AD70" s="227" t="str">
        <f t="shared" si="15"/>
        <v>-%</v>
      </c>
      <c r="AE70" s="212">
        <f t="shared" si="16"/>
        <v>0</v>
      </c>
      <c r="AF70" s="177"/>
      <c r="AN70" s="187" t="b">
        <f t="shared" si="17"/>
        <v>0</v>
      </c>
    </row>
    <row r="71" spans="1:148" ht="15" thickBot="1" x14ac:dyDescent="0.4">
      <c r="A71" s="372"/>
      <c r="B71" s="128">
        <f>'Start up budget'!B67</f>
        <v>0</v>
      </c>
      <c r="C71" s="146">
        <f>'Start up budget'!C67</f>
        <v>0</v>
      </c>
      <c r="D71" s="222"/>
      <c r="E71" s="227" t="str">
        <f t="shared" si="5"/>
        <v>-%</v>
      </c>
      <c r="F71" s="212">
        <f t="shared" si="6"/>
        <v>0</v>
      </c>
      <c r="G71" s="146">
        <f>'Start up budget'!D67</f>
        <v>0</v>
      </c>
      <c r="H71" s="167"/>
      <c r="I71" s="210"/>
      <c r="J71" s="227" t="str">
        <f t="shared" si="7"/>
        <v>-%</v>
      </c>
      <c r="K71" s="212">
        <f t="shared" si="8"/>
        <v>0</v>
      </c>
      <c r="L71" s="146">
        <f>'Start up budget'!E67</f>
        <v>0</v>
      </c>
      <c r="M71" s="167"/>
      <c r="N71" s="222"/>
      <c r="O71" s="227" t="str">
        <f t="shared" si="9"/>
        <v>-%</v>
      </c>
      <c r="P71" s="212">
        <f t="shared" si="10"/>
        <v>0</v>
      </c>
      <c r="Q71" s="146">
        <f>'Start up budget'!F67</f>
        <v>0</v>
      </c>
      <c r="R71" s="167"/>
      <c r="S71" s="222"/>
      <c r="T71" s="227" t="str">
        <f t="shared" si="11"/>
        <v>-%</v>
      </c>
      <c r="U71" s="212">
        <f t="shared" si="12"/>
        <v>0</v>
      </c>
      <c r="V71" s="146">
        <f>'Start up budget'!G67</f>
        <v>0</v>
      </c>
      <c r="W71" s="167"/>
      <c r="X71" s="222"/>
      <c r="Y71" s="227" t="str">
        <f t="shared" si="13"/>
        <v>-%</v>
      </c>
      <c r="Z71" s="212">
        <f t="shared" si="14"/>
        <v>0</v>
      </c>
      <c r="AA71" s="146">
        <f t="shared" si="18"/>
        <v>0</v>
      </c>
      <c r="AB71" s="256">
        <f>SUM(D71,(IF(I$116=0,(IF(H$116=0,G71,H71)),I71)),(IF(N$116=0,(IF(M$116=0,L71,M71)),N71)),(IF(S$116=0,(IF(R$116=0,Q71,R71)),S71)),(IF(X$116=0,(IF(W$116=0,V71,W71)),X71)))</f>
        <v>0</v>
      </c>
      <c r="AC71" s="234">
        <f t="shared" si="19"/>
        <v>0</v>
      </c>
      <c r="AD71" s="227" t="str">
        <f t="shared" si="15"/>
        <v>-%</v>
      </c>
      <c r="AE71" s="212">
        <f t="shared" si="16"/>
        <v>0</v>
      </c>
      <c r="AF71" s="179"/>
      <c r="AN71" s="187" t="b">
        <f t="shared" si="17"/>
        <v>0</v>
      </c>
    </row>
    <row r="72" spans="1:148" s="129" customFormat="1" ht="16" thickBot="1" x14ac:dyDescent="0.4">
      <c r="A72" s="377"/>
      <c r="B72" s="156" t="str">
        <f>'Start up budget'!B68</f>
        <v>TOTAL DIRECT PROJECT COSTS</v>
      </c>
      <c r="C72" s="147">
        <f>'Start up budget'!C68</f>
        <v>0</v>
      </c>
      <c r="D72" s="223">
        <f>SUM(D42:D71)</f>
        <v>0</v>
      </c>
      <c r="E72" s="228" t="str">
        <f t="shared" si="5"/>
        <v>-%</v>
      </c>
      <c r="F72" s="213">
        <f t="shared" si="6"/>
        <v>0</v>
      </c>
      <c r="G72" s="147">
        <f>'Start up budget'!D68</f>
        <v>0</v>
      </c>
      <c r="H72" s="157">
        <f>SUM(H42:H71)</f>
        <v>0</v>
      </c>
      <c r="I72" s="223">
        <f>SUM(I42:I71)</f>
        <v>0</v>
      </c>
      <c r="J72" s="228" t="str">
        <f>IFERROR(-1+(IF(H72=0,I72/G72,I72/H72)),"-%")</f>
        <v>-%</v>
      </c>
      <c r="K72" s="213">
        <f t="shared" si="8"/>
        <v>0</v>
      </c>
      <c r="L72" s="151">
        <f>'Start up budget'!E68</f>
        <v>0</v>
      </c>
      <c r="M72" s="157">
        <f>SUM(M42:M71)</f>
        <v>0</v>
      </c>
      <c r="N72" s="223">
        <f>SUM(N42:N71)</f>
        <v>0</v>
      </c>
      <c r="O72" s="228" t="str">
        <f t="shared" si="9"/>
        <v>-%</v>
      </c>
      <c r="P72" s="213">
        <f t="shared" si="10"/>
        <v>0</v>
      </c>
      <c r="Q72" s="151">
        <f>'Start up budget'!F68</f>
        <v>0</v>
      </c>
      <c r="R72" s="157">
        <f>SUM(R42:R71)</f>
        <v>0</v>
      </c>
      <c r="S72" s="223">
        <f>SUM(S42:S71)</f>
        <v>0</v>
      </c>
      <c r="T72" s="228" t="str">
        <f t="shared" si="11"/>
        <v>-%</v>
      </c>
      <c r="U72" s="213">
        <f t="shared" si="12"/>
        <v>0</v>
      </c>
      <c r="V72" s="151">
        <f>'Start up budget'!G68</f>
        <v>0</v>
      </c>
      <c r="W72" s="157">
        <f>SUM(W42:W71)</f>
        <v>0</v>
      </c>
      <c r="X72" s="223">
        <f>SUM(X42:X71)</f>
        <v>0</v>
      </c>
      <c r="Y72" s="228" t="str">
        <f t="shared" si="13"/>
        <v>-%</v>
      </c>
      <c r="Z72" s="213">
        <f t="shared" si="14"/>
        <v>0</v>
      </c>
      <c r="AA72" s="147">
        <f t="shared" si="18"/>
        <v>0</v>
      </c>
      <c r="AB72" s="157">
        <f>SUM(D72,(IF(I$116=0,(IF(H$116=0,G72,H72)),I72)),(IF(N$116=0,(IF(M$116=0,L72,M72)),N72)),(IF(S$116=0,(IF(R$116=0,Q72,R72)),S72)),(IF(X$116=0,(IF(W$116=0,V72,W72)),X72)))</f>
        <v>0</v>
      </c>
      <c r="AC72" s="235">
        <f t="shared" si="19"/>
        <v>0</v>
      </c>
      <c r="AD72" s="228" t="str">
        <f t="shared" si="15"/>
        <v>-%</v>
      </c>
      <c r="AE72" s="213">
        <f t="shared" si="16"/>
        <v>0</v>
      </c>
      <c r="AF72" s="181"/>
      <c r="AG72" s="63"/>
      <c r="AH72" s="63"/>
      <c r="AI72" s="63"/>
      <c r="AJ72" s="63"/>
      <c r="AK72" s="63"/>
      <c r="AL72" s="63"/>
      <c r="AM72" s="63"/>
      <c r="AN72" s="187" t="b">
        <f t="shared" si="17"/>
        <v>0</v>
      </c>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1:148" ht="15.75" customHeight="1" x14ac:dyDescent="0.35">
      <c r="A73" s="371" t="s">
        <v>3</v>
      </c>
      <c r="B73" s="126">
        <f>'Start up budget'!B69</f>
        <v>0</v>
      </c>
      <c r="C73" s="149">
        <f>'Start up budget'!C69</f>
        <v>0</v>
      </c>
      <c r="D73" s="224"/>
      <c r="E73" s="227" t="str">
        <f t="shared" si="5"/>
        <v>-%</v>
      </c>
      <c r="F73" s="212">
        <f t="shared" si="6"/>
        <v>0</v>
      </c>
      <c r="G73" s="149">
        <f>'Start up budget'!D69</f>
        <v>0</v>
      </c>
      <c r="H73" s="165"/>
      <c r="I73" s="208"/>
      <c r="J73" s="227" t="str">
        <f t="shared" si="7"/>
        <v>-%</v>
      </c>
      <c r="K73" s="212">
        <f t="shared" si="8"/>
        <v>0</v>
      </c>
      <c r="L73" s="152">
        <f>'Start up budget'!E69</f>
        <v>0</v>
      </c>
      <c r="M73" s="165"/>
      <c r="N73" s="220"/>
      <c r="O73" s="227" t="str">
        <f t="shared" si="9"/>
        <v>-%</v>
      </c>
      <c r="P73" s="212">
        <f t="shared" si="10"/>
        <v>0</v>
      </c>
      <c r="Q73" s="152">
        <f>'Start up budget'!F69</f>
        <v>0</v>
      </c>
      <c r="R73" s="165"/>
      <c r="S73" s="220"/>
      <c r="T73" s="227" t="str">
        <f t="shared" si="11"/>
        <v>-%</v>
      </c>
      <c r="U73" s="212">
        <f t="shared" si="12"/>
        <v>0</v>
      </c>
      <c r="V73" s="152">
        <f>'Start up budget'!G69</f>
        <v>0</v>
      </c>
      <c r="W73" s="165"/>
      <c r="X73" s="220"/>
      <c r="Y73" s="227" t="str">
        <f t="shared" si="13"/>
        <v>-%</v>
      </c>
      <c r="Z73" s="212">
        <f t="shared" si="14"/>
        <v>0</v>
      </c>
      <c r="AA73" s="152">
        <f t="shared" si="18"/>
        <v>0</v>
      </c>
      <c r="AB73" s="254">
        <f>SUM(D73,(IF(I$116=0,(IF(H$116=0,G73,H73)),I73)),(IF(N$116=0,(IF(M$116=0,L73,M73)),N73)),(IF(S$116=0,(IF(R$116=0,Q73,R73)),S73)),(IF(X$116=0,(IF(W$116=0,V73,W73)),X73)))</f>
        <v>0</v>
      </c>
      <c r="AC73" s="236">
        <f t="shared" si="19"/>
        <v>0</v>
      </c>
      <c r="AD73" s="227" t="str">
        <f t="shared" si="15"/>
        <v>-%</v>
      </c>
      <c r="AE73" s="212">
        <f t="shared" si="16"/>
        <v>0</v>
      </c>
      <c r="AF73" s="182"/>
      <c r="AN73" s="187" t="b">
        <f t="shared" si="17"/>
        <v>0</v>
      </c>
    </row>
    <row r="74" spans="1:148" ht="15.75" customHeight="1" x14ac:dyDescent="0.35">
      <c r="A74" s="372"/>
      <c r="B74" s="127">
        <f>'Start up budget'!B70</f>
        <v>0</v>
      </c>
      <c r="C74" s="145">
        <f>'Start up budget'!C70</f>
        <v>0</v>
      </c>
      <c r="D74" s="220"/>
      <c r="E74" s="227" t="str">
        <f t="shared" si="5"/>
        <v>-%</v>
      </c>
      <c r="F74" s="212">
        <f t="shared" si="6"/>
        <v>0</v>
      </c>
      <c r="G74" s="145">
        <f>'Start up budget'!D70</f>
        <v>0</v>
      </c>
      <c r="H74" s="165"/>
      <c r="I74" s="208"/>
      <c r="J74" s="227" t="str">
        <f t="shared" si="7"/>
        <v>-%</v>
      </c>
      <c r="K74" s="212">
        <f t="shared" si="8"/>
        <v>0</v>
      </c>
      <c r="L74" s="145">
        <f>'Start up budget'!E70</f>
        <v>0</v>
      </c>
      <c r="M74" s="165"/>
      <c r="N74" s="220"/>
      <c r="O74" s="227" t="str">
        <f t="shared" si="9"/>
        <v>-%</v>
      </c>
      <c r="P74" s="212">
        <f t="shared" si="10"/>
        <v>0</v>
      </c>
      <c r="Q74" s="145">
        <f>'Start up budget'!F70</f>
        <v>0</v>
      </c>
      <c r="R74" s="165"/>
      <c r="S74" s="220"/>
      <c r="T74" s="227" t="str">
        <f t="shared" si="11"/>
        <v>-%</v>
      </c>
      <c r="U74" s="212">
        <f t="shared" si="12"/>
        <v>0</v>
      </c>
      <c r="V74" s="145">
        <f>'Start up budget'!G70</f>
        <v>0</v>
      </c>
      <c r="W74" s="165"/>
      <c r="X74" s="220"/>
      <c r="Y74" s="227" t="str">
        <f t="shared" si="13"/>
        <v>-%</v>
      </c>
      <c r="Z74" s="212">
        <f t="shared" si="14"/>
        <v>0</v>
      </c>
      <c r="AA74" s="145">
        <f t="shared" si="18"/>
        <v>0</v>
      </c>
      <c r="AB74" s="255">
        <f>SUM(D74,(IF(I$116=0,(IF(H$116=0,G74,H74)),I74)),(IF(N$116=0,(IF(M$116=0,L74,M74)),N74)),(IF(S$116=0,(IF(R$116=0,Q74,R74)),S74)),(IF(X$116=0,(IF(W$116=0,V74,W74)),X74)))</f>
        <v>0</v>
      </c>
      <c r="AC74" s="233">
        <f t="shared" si="19"/>
        <v>0</v>
      </c>
      <c r="AD74" s="227" t="str">
        <f t="shared" si="15"/>
        <v>-%</v>
      </c>
      <c r="AE74" s="212">
        <f t="shared" si="16"/>
        <v>0</v>
      </c>
      <c r="AF74" s="183"/>
      <c r="AN74" s="187" t="b">
        <f t="shared" si="17"/>
        <v>0</v>
      </c>
    </row>
    <row r="75" spans="1:148" ht="15.75" customHeight="1" x14ac:dyDescent="0.35">
      <c r="A75" s="372"/>
      <c r="B75" s="127">
        <f>'Start up budget'!B71</f>
        <v>0</v>
      </c>
      <c r="C75" s="145">
        <f>'Start up budget'!C71</f>
        <v>0</v>
      </c>
      <c r="D75" s="220"/>
      <c r="E75" s="227" t="str">
        <f t="shared" si="5"/>
        <v>-%</v>
      </c>
      <c r="F75" s="212">
        <f t="shared" si="6"/>
        <v>0</v>
      </c>
      <c r="G75" s="145">
        <f>'Start up budget'!D71</f>
        <v>0</v>
      </c>
      <c r="H75" s="165"/>
      <c r="I75" s="208"/>
      <c r="J75" s="227" t="str">
        <f t="shared" si="7"/>
        <v>-%</v>
      </c>
      <c r="K75" s="212">
        <f t="shared" si="8"/>
        <v>0</v>
      </c>
      <c r="L75" s="145">
        <f>'Start up budget'!E71</f>
        <v>0</v>
      </c>
      <c r="M75" s="165"/>
      <c r="N75" s="220"/>
      <c r="O75" s="227" t="str">
        <f t="shared" si="9"/>
        <v>-%</v>
      </c>
      <c r="P75" s="212">
        <f t="shared" si="10"/>
        <v>0</v>
      </c>
      <c r="Q75" s="145">
        <f>'Start up budget'!F71</f>
        <v>0</v>
      </c>
      <c r="R75" s="165"/>
      <c r="S75" s="220"/>
      <c r="T75" s="227" t="str">
        <f t="shared" si="11"/>
        <v>-%</v>
      </c>
      <c r="U75" s="212">
        <f t="shared" si="12"/>
        <v>0</v>
      </c>
      <c r="V75" s="145">
        <f>'Start up budget'!G71</f>
        <v>0</v>
      </c>
      <c r="W75" s="165"/>
      <c r="X75" s="220"/>
      <c r="Y75" s="227" t="str">
        <f t="shared" si="13"/>
        <v>-%</v>
      </c>
      <c r="Z75" s="212">
        <f t="shared" si="14"/>
        <v>0</v>
      </c>
      <c r="AA75" s="145">
        <f t="shared" si="18"/>
        <v>0</v>
      </c>
      <c r="AB75" s="255">
        <f>SUM(D75,(IF(I$116=0,(IF(H$116=0,G75,H75)),I75)),(IF(N$116=0,(IF(M$116=0,L75,M75)),N75)),(IF(S$116=0,(IF(R$116=0,Q75,R75)),S75)),(IF(X$116=0,(IF(W$116=0,V75,W75)),X75)))</f>
        <v>0</v>
      </c>
      <c r="AC75" s="233">
        <f t="shared" si="19"/>
        <v>0</v>
      </c>
      <c r="AD75" s="227" t="str">
        <f t="shared" si="15"/>
        <v>-%</v>
      </c>
      <c r="AE75" s="212">
        <f t="shared" si="16"/>
        <v>0</v>
      </c>
      <c r="AF75" s="183"/>
      <c r="AN75" s="187" t="b">
        <f t="shared" si="17"/>
        <v>0</v>
      </c>
    </row>
    <row r="76" spans="1:148" ht="15.75" customHeight="1" x14ac:dyDescent="0.35">
      <c r="A76" s="372"/>
      <c r="B76" s="127">
        <f>'Start up budget'!B72</f>
        <v>0</v>
      </c>
      <c r="C76" s="145">
        <f>'Start up budget'!C72</f>
        <v>0</v>
      </c>
      <c r="D76" s="220"/>
      <c r="E76" s="227" t="str">
        <f t="shared" si="5"/>
        <v>-%</v>
      </c>
      <c r="F76" s="212">
        <f t="shared" si="6"/>
        <v>0</v>
      </c>
      <c r="G76" s="145">
        <f>'Start up budget'!D72</f>
        <v>0</v>
      </c>
      <c r="H76" s="165"/>
      <c r="I76" s="208"/>
      <c r="J76" s="227" t="str">
        <f t="shared" si="7"/>
        <v>-%</v>
      </c>
      <c r="K76" s="212">
        <f t="shared" si="8"/>
        <v>0</v>
      </c>
      <c r="L76" s="145">
        <f>'Start up budget'!E72</f>
        <v>0</v>
      </c>
      <c r="M76" s="165"/>
      <c r="N76" s="220"/>
      <c r="O76" s="227" t="str">
        <f t="shared" si="9"/>
        <v>-%</v>
      </c>
      <c r="P76" s="212">
        <f t="shared" si="10"/>
        <v>0</v>
      </c>
      <c r="Q76" s="145">
        <f>'Start up budget'!F72</f>
        <v>0</v>
      </c>
      <c r="R76" s="165"/>
      <c r="S76" s="220"/>
      <c r="T76" s="227" t="str">
        <f t="shared" si="11"/>
        <v>-%</v>
      </c>
      <c r="U76" s="212">
        <f t="shared" si="12"/>
        <v>0</v>
      </c>
      <c r="V76" s="145">
        <f>'Start up budget'!G72</f>
        <v>0</v>
      </c>
      <c r="W76" s="165"/>
      <c r="X76" s="220"/>
      <c r="Y76" s="227" t="str">
        <f t="shared" si="13"/>
        <v>-%</v>
      </c>
      <c r="Z76" s="212">
        <f t="shared" si="14"/>
        <v>0</v>
      </c>
      <c r="AA76" s="145">
        <f t="shared" si="18"/>
        <v>0</v>
      </c>
      <c r="AB76" s="255">
        <f>SUM(D76,(IF(I$116=0,(IF(H$116=0,G76,H76)),I76)),(IF(N$116=0,(IF(M$116=0,L76,M76)),N76)),(IF(S$116=0,(IF(R$116=0,Q76,R76)),S76)),(IF(X$116=0,(IF(W$116=0,V76,W76)),X76)))</f>
        <v>0</v>
      </c>
      <c r="AC76" s="233">
        <f t="shared" si="19"/>
        <v>0</v>
      </c>
      <c r="AD76" s="227" t="str">
        <f t="shared" si="15"/>
        <v>-%</v>
      </c>
      <c r="AE76" s="212">
        <f t="shared" si="16"/>
        <v>0</v>
      </c>
      <c r="AF76" s="183"/>
      <c r="AN76" s="187" t="b">
        <f t="shared" si="17"/>
        <v>0</v>
      </c>
    </row>
    <row r="77" spans="1:148" ht="15.75" customHeight="1" x14ac:dyDescent="0.35">
      <c r="A77" s="372"/>
      <c r="B77" s="127">
        <f>'Start up budget'!B73</f>
        <v>0</v>
      </c>
      <c r="C77" s="145">
        <f>'Start up budget'!C73</f>
        <v>0</v>
      </c>
      <c r="D77" s="220"/>
      <c r="E77" s="227" t="str">
        <f t="shared" si="5"/>
        <v>-%</v>
      </c>
      <c r="F77" s="212">
        <f t="shared" si="6"/>
        <v>0</v>
      </c>
      <c r="G77" s="145">
        <f>'Start up budget'!D73</f>
        <v>0</v>
      </c>
      <c r="H77" s="165"/>
      <c r="I77" s="208"/>
      <c r="J77" s="227" t="str">
        <f t="shared" si="7"/>
        <v>-%</v>
      </c>
      <c r="K77" s="212">
        <f t="shared" si="8"/>
        <v>0</v>
      </c>
      <c r="L77" s="145">
        <f>'Start up budget'!E73</f>
        <v>0</v>
      </c>
      <c r="M77" s="165"/>
      <c r="N77" s="220"/>
      <c r="O77" s="227" t="str">
        <f t="shared" si="9"/>
        <v>-%</v>
      </c>
      <c r="P77" s="212">
        <f t="shared" si="10"/>
        <v>0</v>
      </c>
      <c r="Q77" s="145">
        <f>'Start up budget'!F73</f>
        <v>0</v>
      </c>
      <c r="R77" s="165"/>
      <c r="S77" s="220"/>
      <c r="T77" s="227" t="str">
        <f t="shared" si="11"/>
        <v>-%</v>
      </c>
      <c r="U77" s="212">
        <f t="shared" si="12"/>
        <v>0</v>
      </c>
      <c r="V77" s="145">
        <f>'Start up budget'!G73</f>
        <v>0</v>
      </c>
      <c r="W77" s="165"/>
      <c r="X77" s="220"/>
      <c r="Y77" s="227" t="str">
        <f t="shared" si="13"/>
        <v>-%</v>
      </c>
      <c r="Z77" s="212">
        <f t="shared" si="14"/>
        <v>0</v>
      </c>
      <c r="AA77" s="145">
        <f t="shared" si="18"/>
        <v>0</v>
      </c>
      <c r="AB77" s="255">
        <f>SUM(D77,(IF(I$116=0,(IF(H$116=0,G77,H77)),I77)),(IF(N$116=0,(IF(M$116=0,L77,M77)),N77)),(IF(S$116=0,(IF(R$116=0,Q77,R77)),S77)),(IF(X$116=0,(IF(W$116=0,V77,W77)),X77)))</f>
        <v>0</v>
      </c>
      <c r="AC77" s="233">
        <f t="shared" si="19"/>
        <v>0</v>
      </c>
      <c r="AD77" s="227" t="str">
        <f t="shared" si="15"/>
        <v>-%</v>
      </c>
      <c r="AE77" s="212">
        <f t="shared" si="16"/>
        <v>0</v>
      </c>
      <c r="AF77" s="183"/>
      <c r="AN77" s="187" t="b">
        <f t="shared" si="17"/>
        <v>0</v>
      </c>
    </row>
    <row r="78" spans="1:148" ht="15.75" customHeight="1" x14ac:dyDescent="0.35">
      <c r="A78" s="372"/>
      <c r="B78" s="127">
        <f>'Start up budget'!B74</f>
        <v>0</v>
      </c>
      <c r="C78" s="145">
        <f>'Start up budget'!C74</f>
        <v>0</v>
      </c>
      <c r="D78" s="220"/>
      <c r="E78" s="227" t="str">
        <f t="shared" si="5"/>
        <v>-%</v>
      </c>
      <c r="F78" s="212">
        <f t="shared" si="6"/>
        <v>0</v>
      </c>
      <c r="G78" s="145">
        <f>'Start up budget'!D74</f>
        <v>0</v>
      </c>
      <c r="H78" s="165"/>
      <c r="I78" s="208"/>
      <c r="J78" s="227" t="str">
        <f t="shared" si="7"/>
        <v>-%</v>
      </c>
      <c r="K78" s="212">
        <f t="shared" si="8"/>
        <v>0</v>
      </c>
      <c r="L78" s="145">
        <f>'Start up budget'!E74</f>
        <v>0</v>
      </c>
      <c r="M78" s="165"/>
      <c r="N78" s="220"/>
      <c r="O78" s="227" t="str">
        <f t="shared" si="9"/>
        <v>-%</v>
      </c>
      <c r="P78" s="212">
        <f t="shared" si="10"/>
        <v>0</v>
      </c>
      <c r="Q78" s="145">
        <f>'Start up budget'!F74</f>
        <v>0</v>
      </c>
      <c r="R78" s="165"/>
      <c r="S78" s="220"/>
      <c r="T78" s="227" t="str">
        <f t="shared" si="11"/>
        <v>-%</v>
      </c>
      <c r="U78" s="212">
        <f t="shared" si="12"/>
        <v>0</v>
      </c>
      <c r="V78" s="145">
        <f>'Start up budget'!G74</f>
        <v>0</v>
      </c>
      <c r="W78" s="165"/>
      <c r="X78" s="220"/>
      <c r="Y78" s="227" t="str">
        <f t="shared" si="13"/>
        <v>-%</v>
      </c>
      <c r="Z78" s="212">
        <f t="shared" si="14"/>
        <v>0</v>
      </c>
      <c r="AA78" s="145">
        <f t="shared" si="18"/>
        <v>0</v>
      </c>
      <c r="AB78" s="255">
        <f>SUM(D78,(IF(I$116=0,(IF(H$116=0,G78,H78)),I78)),(IF(N$116=0,(IF(M$116=0,L78,M78)),N78)),(IF(S$116=0,(IF(R$116=0,Q78,R78)),S78)),(IF(X$116=0,(IF(W$116=0,V78,W78)),X78)))</f>
        <v>0</v>
      </c>
      <c r="AC78" s="233">
        <f t="shared" si="19"/>
        <v>0</v>
      </c>
      <c r="AD78" s="227" t="str">
        <f t="shared" si="15"/>
        <v>-%</v>
      </c>
      <c r="AE78" s="212">
        <f t="shared" si="16"/>
        <v>0</v>
      </c>
      <c r="AF78" s="183"/>
      <c r="AN78" s="187" t="b">
        <f t="shared" si="17"/>
        <v>0</v>
      </c>
    </row>
    <row r="79" spans="1:148" ht="15.75" customHeight="1" x14ac:dyDescent="0.35">
      <c r="A79" s="372"/>
      <c r="B79" s="127">
        <f>'Start up budget'!B75</f>
        <v>0</v>
      </c>
      <c r="C79" s="145">
        <f>'Start up budget'!C75</f>
        <v>0</v>
      </c>
      <c r="D79" s="220"/>
      <c r="E79" s="227" t="str">
        <f t="shared" si="5"/>
        <v>-%</v>
      </c>
      <c r="F79" s="212">
        <f t="shared" si="6"/>
        <v>0</v>
      </c>
      <c r="G79" s="145">
        <f>'Start up budget'!D75</f>
        <v>0</v>
      </c>
      <c r="H79" s="165"/>
      <c r="I79" s="208"/>
      <c r="J79" s="227" t="str">
        <f t="shared" si="7"/>
        <v>-%</v>
      </c>
      <c r="K79" s="212">
        <f t="shared" si="8"/>
        <v>0</v>
      </c>
      <c r="L79" s="145">
        <f>'Start up budget'!E75</f>
        <v>0</v>
      </c>
      <c r="M79" s="165"/>
      <c r="N79" s="220"/>
      <c r="O79" s="227" t="str">
        <f t="shared" si="9"/>
        <v>-%</v>
      </c>
      <c r="P79" s="212">
        <f t="shared" si="10"/>
        <v>0</v>
      </c>
      <c r="Q79" s="145">
        <f>'Start up budget'!F75</f>
        <v>0</v>
      </c>
      <c r="R79" s="165"/>
      <c r="S79" s="220"/>
      <c r="T79" s="227" t="str">
        <f t="shared" si="11"/>
        <v>-%</v>
      </c>
      <c r="U79" s="212">
        <f t="shared" si="12"/>
        <v>0</v>
      </c>
      <c r="V79" s="145">
        <f>'Start up budget'!G75</f>
        <v>0</v>
      </c>
      <c r="W79" s="165"/>
      <c r="X79" s="220"/>
      <c r="Y79" s="227" t="str">
        <f t="shared" si="13"/>
        <v>-%</v>
      </c>
      <c r="Z79" s="212">
        <f t="shared" si="14"/>
        <v>0</v>
      </c>
      <c r="AA79" s="145">
        <f t="shared" si="18"/>
        <v>0</v>
      </c>
      <c r="AB79" s="255">
        <f>SUM(D79,(IF(I$116=0,(IF(H$116=0,G79,H79)),I79)),(IF(N$116=0,(IF(M$116=0,L79,M79)),N79)),(IF(S$116=0,(IF(R$116=0,Q79,R79)),S79)),(IF(X$116=0,(IF(W$116=0,V79,W79)),X79)))</f>
        <v>0</v>
      </c>
      <c r="AC79" s="233">
        <f t="shared" si="19"/>
        <v>0</v>
      </c>
      <c r="AD79" s="227" t="str">
        <f t="shared" si="15"/>
        <v>-%</v>
      </c>
      <c r="AE79" s="212">
        <f t="shared" si="16"/>
        <v>0</v>
      </c>
      <c r="AF79" s="183"/>
      <c r="AN79" s="187" t="b">
        <f t="shared" si="17"/>
        <v>0</v>
      </c>
    </row>
    <row r="80" spans="1:148" x14ac:dyDescent="0.35">
      <c r="A80" s="372"/>
      <c r="B80" s="127">
        <f>'Start up budget'!B76</f>
        <v>0</v>
      </c>
      <c r="C80" s="145">
        <f>'Start up budget'!C76</f>
        <v>0</v>
      </c>
      <c r="D80" s="221"/>
      <c r="E80" s="227" t="str">
        <f t="shared" si="5"/>
        <v>-%</v>
      </c>
      <c r="F80" s="212">
        <f t="shared" si="6"/>
        <v>0</v>
      </c>
      <c r="G80" s="145">
        <f>'Start up budget'!D76</f>
        <v>0</v>
      </c>
      <c r="H80" s="166"/>
      <c r="I80" s="209"/>
      <c r="J80" s="227" t="str">
        <f t="shared" si="7"/>
        <v>-%</v>
      </c>
      <c r="K80" s="212">
        <f t="shared" si="8"/>
        <v>0</v>
      </c>
      <c r="L80" s="145">
        <f>'Start up budget'!E76</f>
        <v>0</v>
      </c>
      <c r="M80" s="166"/>
      <c r="N80" s="221"/>
      <c r="O80" s="227" t="str">
        <f t="shared" si="9"/>
        <v>-%</v>
      </c>
      <c r="P80" s="212">
        <f t="shared" si="10"/>
        <v>0</v>
      </c>
      <c r="Q80" s="145">
        <f>'Start up budget'!F76</f>
        <v>0</v>
      </c>
      <c r="R80" s="166"/>
      <c r="S80" s="221"/>
      <c r="T80" s="227" t="str">
        <f t="shared" si="11"/>
        <v>-%</v>
      </c>
      <c r="U80" s="212">
        <f t="shared" si="12"/>
        <v>0</v>
      </c>
      <c r="V80" s="145">
        <f>'Start up budget'!G76</f>
        <v>0</v>
      </c>
      <c r="W80" s="166"/>
      <c r="X80" s="221"/>
      <c r="Y80" s="227" t="str">
        <f t="shared" si="13"/>
        <v>-%</v>
      </c>
      <c r="Z80" s="212">
        <f t="shared" si="14"/>
        <v>0</v>
      </c>
      <c r="AA80" s="145">
        <f t="shared" si="18"/>
        <v>0</v>
      </c>
      <c r="AB80" s="255">
        <f>SUM(D80,(IF(I$116=0,(IF(H$116=0,G80,H80)),I80)),(IF(N$116=0,(IF(M$116=0,L80,M80)),N80)),(IF(S$116=0,(IF(R$116=0,Q80,R80)),S80)),(IF(X$116=0,(IF(W$116=0,V80,W80)),X80)))</f>
        <v>0</v>
      </c>
      <c r="AC80" s="233">
        <f t="shared" si="19"/>
        <v>0</v>
      </c>
      <c r="AD80" s="227" t="str">
        <f t="shared" si="15"/>
        <v>-%</v>
      </c>
      <c r="AE80" s="212">
        <f t="shared" si="16"/>
        <v>0</v>
      </c>
      <c r="AF80" s="183"/>
      <c r="AN80" s="187" t="b">
        <f t="shared" si="17"/>
        <v>0</v>
      </c>
    </row>
    <row r="81" spans="1:148" ht="15" thickBot="1" x14ac:dyDescent="0.4">
      <c r="A81" s="372"/>
      <c r="B81" s="128">
        <f>'Start up budget'!B77</f>
        <v>0</v>
      </c>
      <c r="C81" s="146">
        <f>'Start up budget'!C77</f>
        <v>0</v>
      </c>
      <c r="D81" s="222"/>
      <c r="E81" s="227" t="str">
        <f t="shared" si="5"/>
        <v>-%</v>
      </c>
      <c r="F81" s="212">
        <f t="shared" si="6"/>
        <v>0</v>
      </c>
      <c r="G81" s="146">
        <f>'Start up budget'!D77</f>
        <v>0</v>
      </c>
      <c r="H81" s="167"/>
      <c r="I81" s="210"/>
      <c r="J81" s="227" t="str">
        <f t="shared" si="7"/>
        <v>-%</v>
      </c>
      <c r="K81" s="212">
        <f t="shared" si="8"/>
        <v>0</v>
      </c>
      <c r="L81" s="146">
        <f>'Start up budget'!E77</f>
        <v>0</v>
      </c>
      <c r="M81" s="167"/>
      <c r="N81" s="222"/>
      <c r="O81" s="227" t="str">
        <f t="shared" si="9"/>
        <v>-%</v>
      </c>
      <c r="P81" s="212">
        <f t="shared" si="10"/>
        <v>0</v>
      </c>
      <c r="Q81" s="146">
        <f>'Start up budget'!F77</f>
        <v>0</v>
      </c>
      <c r="R81" s="167"/>
      <c r="S81" s="222"/>
      <c r="T81" s="227" t="str">
        <f t="shared" si="11"/>
        <v>-%</v>
      </c>
      <c r="U81" s="212">
        <f t="shared" si="12"/>
        <v>0</v>
      </c>
      <c r="V81" s="146">
        <f>'Start up budget'!G77</f>
        <v>0</v>
      </c>
      <c r="W81" s="167"/>
      <c r="X81" s="222"/>
      <c r="Y81" s="227" t="str">
        <f t="shared" si="13"/>
        <v>-%</v>
      </c>
      <c r="Z81" s="212">
        <f t="shared" si="14"/>
        <v>0</v>
      </c>
      <c r="AA81" s="146">
        <f t="shared" si="18"/>
        <v>0</v>
      </c>
      <c r="AB81" s="256">
        <f>SUM(D81,(IF(I$116=0,(IF(H$116=0,G81,H81)),I81)),(IF(N$116=0,(IF(M$116=0,L81,M81)),N81)),(IF(S$116=0,(IF(R$116=0,Q81,R81)),S81)),(IF(X$116=0,(IF(W$116=0,V81,W81)),X81)))</f>
        <v>0</v>
      </c>
      <c r="AC81" s="234">
        <f t="shared" si="19"/>
        <v>0</v>
      </c>
      <c r="AD81" s="227" t="str">
        <f t="shared" si="15"/>
        <v>-%</v>
      </c>
      <c r="AE81" s="212">
        <f t="shared" si="16"/>
        <v>0</v>
      </c>
      <c r="AF81" s="184"/>
      <c r="AN81" s="187" t="b">
        <f t="shared" si="17"/>
        <v>0</v>
      </c>
    </row>
    <row r="82" spans="1:148" s="129" customFormat="1" ht="31.5" thickBot="1" x14ac:dyDescent="0.4">
      <c r="A82" s="377"/>
      <c r="B82" s="156" t="str">
        <f>'Start up budget'!B78</f>
        <v>TOTAL MONITORING, 
EVALUATION AND LEARNING</v>
      </c>
      <c r="C82" s="147">
        <f>'Start up budget'!C78</f>
        <v>0</v>
      </c>
      <c r="D82" s="223">
        <f>SUM(D73:D81)</f>
        <v>0</v>
      </c>
      <c r="E82" s="228" t="str">
        <f t="shared" si="5"/>
        <v>-%</v>
      </c>
      <c r="F82" s="213">
        <f t="shared" si="6"/>
        <v>0</v>
      </c>
      <c r="G82" s="147">
        <f>'Start up budget'!D78</f>
        <v>0</v>
      </c>
      <c r="H82" s="157">
        <f>SUM(H73:H81)</f>
        <v>0</v>
      </c>
      <c r="I82" s="223">
        <f>SUM(I73:I81)</f>
        <v>0</v>
      </c>
      <c r="J82" s="228" t="str">
        <f t="shared" si="7"/>
        <v>-%</v>
      </c>
      <c r="K82" s="213">
        <f t="shared" si="8"/>
        <v>0</v>
      </c>
      <c r="L82" s="151">
        <f>'Start up budget'!E78</f>
        <v>0</v>
      </c>
      <c r="M82" s="157">
        <f>SUM(M73:M81)</f>
        <v>0</v>
      </c>
      <c r="N82" s="223">
        <f>SUM(N73:N81)</f>
        <v>0</v>
      </c>
      <c r="O82" s="228" t="str">
        <f t="shared" si="9"/>
        <v>-%</v>
      </c>
      <c r="P82" s="213">
        <f t="shared" si="10"/>
        <v>0</v>
      </c>
      <c r="Q82" s="151">
        <f>'Start up budget'!F78</f>
        <v>0</v>
      </c>
      <c r="R82" s="157">
        <f>SUM(R73:R81)</f>
        <v>0</v>
      </c>
      <c r="S82" s="223">
        <f>SUM(S73:S81)</f>
        <v>0</v>
      </c>
      <c r="T82" s="228" t="str">
        <f t="shared" si="11"/>
        <v>-%</v>
      </c>
      <c r="U82" s="213">
        <f t="shared" si="12"/>
        <v>0</v>
      </c>
      <c r="V82" s="151">
        <f>'Start up budget'!G78</f>
        <v>0</v>
      </c>
      <c r="W82" s="157">
        <f>SUM(W73:W81)</f>
        <v>0</v>
      </c>
      <c r="X82" s="223">
        <f>SUM(X73:X81)</f>
        <v>0</v>
      </c>
      <c r="Y82" s="228" t="str">
        <f t="shared" si="13"/>
        <v>-%</v>
      </c>
      <c r="Z82" s="213">
        <f t="shared" si="14"/>
        <v>0</v>
      </c>
      <c r="AA82" s="155">
        <f t="shared" si="18"/>
        <v>0</v>
      </c>
      <c r="AB82" s="157">
        <f>SUM(D82,(IF(I$116=0,(IF(H$116=0,G82,H82)),I82)),(IF(N$116=0,(IF(M$116=0,L82,M82)),N82)),(IF(S$116=0,(IF(R$116=0,Q82,R82)),S82)),(IF(X$116=0,(IF(W$116=0,V82,W82)),X82)))</f>
        <v>0</v>
      </c>
      <c r="AC82" s="237">
        <f t="shared" si="19"/>
        <v>0</v>
      </c>
      <c r="AD82" s="228" t="str">
        <f t="shared" si="15"/>
        <v>-%</v>
      </c>
      <c r="AE82" s="213">
        <f t="shared" si="16"/>
        <v>0</v>
      </c>
      <c r="AF82" s="185"/>
      <c r="AG82" s="63"/>
      <c r="AH82" s="63"/>
      <c r="AI82" s="63"/>
      <c r="AJ82" s="63"/>
      <c r="AK82" s="63"/>
      <c r="AL82" s="63"/>
      <c r="AM82" s="63"/>
      <c r="AN82" s="187" t="b">
        <f t="shared" si="17"/>
        <v>0</v>
      </c>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1:148" ht="15.75" customHeight="1" x14ac:dyDescent="0.35">
      <c r="A83" s="371" t="s">
        <v>29</v>
      </c>
      <c r="B83" s="126">
        <f>'Start up budget'!B79</f>
        <v>0</v>
      </c>
      <c r="C83" s="149">
        <f>'Start up budget'!C79</f>
        <v>0</v>
      </c>
      <c r="D83" s="224"/>
      <c r="E83" s="227" t="str">
        <f t="shared" si="5"/>
        <v>-%</v>
      </c>
      <c r="F83" s="212">
        <f t="shared" si="6"/>
        <v>0</v>
      </c>
      <c r="G83" s="149">
        <f>'Start up budget'!D79</f>
        <v>0</v>
      </c>
      <c r="H83" s="165"/>
      <c r="I83" s="208"/>
      <c r="J83" s="227" t="str">
        <f t="shared" si="7"/>
        <v>-%</v>
      </c>
      <c r="K83" s="212">
        <f t="shared" si="8"/>
        <v>0</v>
      </c>
      <c r="L83" s="152">
        <f>'Start up budget'!E79</f>
        <v>0</v>
      </c>
      <c r="M83" s="165"/>
      <c r="N83" s="220"/>
      <c r="O83" s="227" t="str">
        <f t="shared" si="9"/>
        <v>-%</v>
      </c>
      <c r="P83" s="212">
        <f t="shared" si="10"/>
        <v>0</v>
      </c>
      <c r="Q83" s="152">
        <f>'Start up budget'!F79</f>
        <v>0</v>
      </c>
      <c r="R83" s="165"/>
      <c r="S83" s="220"/>
      <c r="T83" s="227" t="str">
        <f t="shared" si="11"/>
        <v>-%</v>
      </c>
      <c r="U83" s="212">
        <f t="shared" si="12"/>
        <v>0</v>
      </c>
      <c r="V83" s="152">
        <f>'Start up budget'!G79</f>
        <v>0</v>
      </c>
      <c r="W83" s="165"/>
      <c r="X83" s="220"/>
      <c r="Y83" s="227" t="str">
        <f t="shared" si="13"/>
        <v>-%</v>
      </c>
      <c r="Z83" s="212">
        <f t="shared" si="14"/>
        <v>0</v>
      </c>
      <c r="AA83" s="152">
        <f t="shared" si="18"/>
        <v>0</v>
      </c>
      <c r="AB83" s="254">
        <f>SUM(D83,(IF(I$116=0,(IF(H$116=0,G83,H83)),I83)),(IF(N$116=0,(IF(M$116=0,L83,M83)),N83)),(IF(S$116=0,(IF(R$116=0,Q83,R83)),S83)),(IF(X$116=0,(IF(W$116=0,V83,W83)),X83)))</f>
        <v>0</v>
      </c>
      <c r="AC83" s="236">
        <f>SUM(D83,I83,N83,S83,X83)</f>
        <v>0</v>
      </c>
      <c r="AD83" s="227" t="str">
        <f t="shared" si="15"/>
        <v>-%</v>
      </c>
      <c r="AE83" s="212">
        <f t="shared" si="16"/>
        <v>0</v>
      </c>
      <c r="AF83" s="176"/>
      <c r="AN83" s="187" t="b">
        <f t="shared" si="17"/>
        <v>0</v>
      </c>
    </row>
    <row r="84" spans="1:148" x14ac:dyDescent="0.35">
      <c r="A84" s="372"/>
      <c r="B84" s="127">
        <f>'Start up budget'!B80</f>
        <v>0</v>
      </c>
      <c r="C84" s="145">
        <f>'Start up budget'!C80</f>
        <v>0</v>
      </c>
      <c r="D84" s="221"/>
      <c r="E84" s="227" t="str">
        <f t="shared" si="5"/>
        <v>-%</v>
      </c>
      <c r="F84" s="212">
        <f t="shared" si="6"/>
        <v>0</v>
      </c>
      <c r="G84" s="145">
        <f>'Start up budget'!D80</f>
        <v>0</v>
      </c>
      <c r="H84" s="166"/>
      <c r="I84" s="209"/>
      <c r="J84" s="227" t="str">
        <f t="shared" si="7"/>
        <v>-%</v>
      </c>
      <c r="K84" s="212">
        <f t="shared" si="8"/>
        <v>0</v>
      </c>
      <c r="L84" s="145">
        <f>'Start up budget'!E80</f>
        <v>0</v>
      </c>
      <c r="M84" s="166"/>
      <c r="N84" s="221"/>
      <c r="O84" s="227" t="str">
        <f t="shared" si="9"/>
        <v>-%</v>
      </c>
      <c r="P84" s="212">
        <f t="shared" si="10"/>
        <v>0</v>
      </c>
      <c r="Q84" s="145">
        <f>'Start up budget'!F80</f>
        <v>0</v>
      </c>
      <c r="R84" s="166"/>
      <c r="S84" s="221"/>
      <c r="T84" s="227" t="str">
        <f t="shared" si="11"/>
        <v>-%</v>
      </c>
      <c r="U84" s="212">
        <f t="shared" si="12"/>
        <v>0</v>
      </c>
      <c r="V84" s="145">
        <f>'Start up budget'!G80</f>
        <v>0</v>
      </c>
      <c r="W84" s="166"/>
      <c r="X84" s="221"/>
      <c r="Y84" s="227" t="str">
        <f t="shared" si="13"/>
        <v>-%</v>
      </c>
      <c r="Z84" s="212">
        <f t="shared" si="14"/>
        <v>0</v>
      </c>
      <c r="AA84" s="145">
        <f t="shared" si="18"/>
        <v>0</v>
      </c>
      <c r="AB84" s="255">
        <f>SUM(D84,(IF(I$116=0,(IF(H$116=0,G84,H84)),I84)),(IF(N$116=0,(IF(M$116=0,L84,M84)),N84)),(IF(S$116=0,(IF(R$116=0,Q84,R84)),S84)),(IF(X$116=0,(IF(W$116=0,V84,W84)),X84)))</f>
        <v>0</v>
      </c>
      <c r="AC84" s="233">
        <f t="shared" si="19"/>
        <v>0</v>
      </c>
      <c r="AD84" s="227" t="str">
        <f t="shared" si="15"/>
        <v>-%</v>
      </c>
      <c r="AE84" s="212">
        <f t="shared" si="16"/>
        <v>0</v>
      </c>
      <c r="AF84" s="177"/>
      <c r="AN84" s="187" t="b">
        <f t="shared" si="17"/>
        <v>0</v>
      </c>
    </row>
    <row r="85" spans="1:148" x14ac:dyDescent="0.35">
      <c r="A85" s="372"/>
      <c r="B85" s="127">
        <f>'Start up budget'!B81</f>
        <v>0</v>
      </c>
      <c r="C85" s="145">
        <f>'Start up budget'!C81</f>
        <v>0</v>
      </c>
      <c r="D85" s="221"/>
      <c r="E85" s="227" t="str">
        <f t="shared" si="5"/>
        <v>-%</v>
      </c>
      <c r="F85" s="212">
        <f t="shared" si="6"/>
        <v>0</v>
      </c>
      <c r="G85" s="145">
        <f>'Start up budget'!D81</f>
        <v>0</v>
      </c>
      <c r="H85" s="166"/>
      <c r="I85" s="209"/>
      <c r="J85" s="227" t="str">
        <f t="shared" si="7"/>
        <v>-%</v>
      </c>
      <c r="K85" s="212">
        <f t="shared" si="8"/>
        <v>0</v>
      </c>
      <c r="L85" s="145">
        <f>'Start up budget'!E81</f>
        <v>0</v>
      </c>
      <c r="M85" s="166"/>
      <c r="N85" s="221"/>
      <c r="O85" s="227" t="str">
        <f t="shared" si="9"/>
        <v>-%</v>
      </c>
      <c r="P85" s="212">
        <f t="shared" si="10"/>
        <v>0</v>
      </c>
      <c r="Q85" s="145">
        <f>'Start up budget'!F81</f>
        <v>0</v>
      </c>
      <c r="R85" s="166"/>
      <c r="S85" s="221"/>
      <c r="T85" s="227" t="str">
        <f t="shared" si="11"/>
        <v>-%</v>
      </c>
      <c r="U85" s="212">
        <f t="shared" si="12"/>
        <v>0</v>
      </c>
      <c r="V85" s="145">
        <f>'Start up budget'!G81</f>
        <v>0</v>
      </c>
      <c r="W85" s="166"/>
      <c r="X85" s="221"/>
      <c r="Y85" s="227" t="str">
        <f t="shared" si="13"/>
        <v>-%</v>
      </c>
      <c r="Z85" s="212">
        <f t="shared" si="14"/>
        <v>0</v>
      </c>
      <c r="AA85" s="145">
        <f t="shared" si="18"/>
        <v>0</v>
      </c>
      <c r="AB85" s="255">
        <f>SUM(D85,(IF(I$116=0,(IF(H$116=0,G85,H85)),I85)),(IF(N$116=0,(IF(M$116=0,L85,M85)),N85)),(IF(S$116=0,(IF(R$116=0,Q85,R85)),S85)),(IF(X$116=0,(IF(W$116=0,V85,W85)),X85)))</f>
        <v>0</v>
      </c>
      <c r="AC85" s="233">
        <f t="shared" si="19"/>
        <v>0</v>
      </c>
      <c r="AD85" s="227" t="str">
        <f t="shared" si="15"/>
        <v>-%</v>
      </c>
      <c r="AE85" s="212">
        <f t="shared" si="16"/>
        <v>0</v>
      </c>
      <c r="AF85" s="177"/>
      <c r="AN85" s="187" t="b">
        <f t="shared" si="17"/>
        <v>0</v>
      </c>
    </row>
    <row r="86" spans="1:148" x14ac:dyDescent="0.35">
      <c r="A86" s="372"/>
      <c r="B86" s="127">
        <f>'Start up budget'!B82</f>
        <v>0</v>
      </c>
      <c r="C86" s="145">
        <f>'Start up budget'!C82</f>
        <v>0</v>
      </c>
      <c r="D86" s="221"/>
      <c r="E86" s="227" t="str">
        <f t="shared" si="5"/>
        <v>-%</v>
      </c>
      <c r="F86" s="212">
        <f t="shared" si="6"/>
        <v>0</v>
      </c>
      <c r="G86" s="145">
        <f>'Start up budget'!D82</f>
        <v>0</v>
      </c>
      <c r="H86" s="166"/>
      <c r="I86" s="209"/>
      <c r="J86" s="227" t="str">
        <f t="shared" si="7"/>
        <v>-%</v>
      </c>
      <c r="K86" s="212">
        <f t="shared" si="8"/>
        <v>0</v>
      </c>
      <c r="L86" s="145">
        <f>'Start up budget'!E82</f>
        <v>0</v>
      </c>
      <c r="M86" s="166"/>
      <c r="N86" s="221"/>
      <c r="O86" s="227" t="str">
        <f t="shared" si="9"/>
        <v>-%</v>
      </c>
      <c r="P86" s="212">
        <f t="shared" si="10"/>
        <v>0</v>
      </c>
      <c r="Q86" s="145">
        <f>'Start up budget'!F82</f>
        <v>0</v>
      </c>
      <c r="R86" s="166"/>
      <c r="S86" s="221"/>
      <c r="T86" s="227" t="str">
        <f t="shared" si="11"/>
        <v>-%</v>
      </c>
      <c r="U86" s="212">
        <f t="shared" si="12"/>
        <v>0</v>
      </c>
      <c r="V86" s="145">
        <f>'Start up budget'!G82</f>
        <v>0</v>
      </c>
      <c r="W86" s="166"/>
      <c r="X86" s="221"/>
      <c r="Y86" s="227" t="str">
        <f t="shared" si="13"/>
        <v>-%</v>
      </c>
      <c r="Z86" s="212">
        <f t="shared" si="14"/>
        <v>0</v>
      </c>
      <c r="AA86" s="145">
        <f t="shared" si="18"/>
        <v>0</v>
      </c>
      <c r="AB86" s="255">
        <f>SUM(D86,(IF(I$116=0,(IF(H$116=0,G86,H86)),I86)),(IF(N$116=0,(IF(M$116=0,L86,M86)),N86)),(IF(S$116=0,(IF(R$116=0,Q86,R86)),S86)),(IF(X$116=0,(IF(W$116=0,V86,W86)),X86)))</f>
        <v>0</v>
      </c>
      <c r="AC86" s="233">
        <f t="shared" si="19"/>
        <v>0</v>
      </c>
      <c r="AD86" s="227" t="str">
        <f t="shared" si="15"/>
        <v>-%</v>
      </c>
      <c r="AE86" s="212">
        <f t="shared" si="16"/>
        <v>0</v>
      </c>
      <c r="AF86" s="177"/>
      <c r="AN86" s="187" t="b">
        <f t="shared" si="17"/>
        <v>0</v>
      </c>
    </row>
    <row r="87" spans="1:148" x14ac:dyDescent="0.35">
      <c r="A87" s="372"/>
      <c r="B87" s="127">
        <f>'Start up budget'!B83</f>
        <v>0</v>
      </c>
      <c r="C87" s="145">
        <f>'Start up budget'!C83</f>
        <v>0</v>
      </c>
      <c r="D87" s="221"/>
      <c r="E87" s="227" t="str">
        <f t="shared" si="5"/>
        <v>-%</v>
      </c>
      <c r="F87" s="212">
        <f t="shared" si="6"/>
        <v>0</v>
      </c>
      <c r="G87" s="145">
        <f>'Start up budget'!D83</f>
        <v>0</v>
      </c>
      <c r="H87" s="166"/>
      <c r="I87" s="209"/>
      <c r="J87" s="227" t="str">
        <f t="shared" si="7"/>
        <v>-%</v>
      </c>
      <c r="K87" s="212">
        <f t="shared" si="8"/>
        <v>0</v>
      </c>
      <c r="L87" s="145">
        <f>'Start up budget'!E83</f>
        <v>0</v>
      </c>
      <c r="M87" s="166"/>
      <c r="N87" s="221"/>
      <c r="O87" s="227" t="str">
        <f t="shared" si="9"/>
        <v>-%</v>
      </c>
      <c r="P87" s="212">
        <f t="shared" si="10"/>
        <v>0</v>
      </c>
      <c r="Q87" s="145">
        <f>'Start up budget'!F83</f>
        <v>0</v>
      </c>
      <c r="R87" s="166"/>
      <c r="S87" s="221"/>
      <c r="T87" s="227" t="str">
        <f t="shared" si="11"/>
        <v>-%</v>
      </c>
      <c r="U87" s="212">
        <f t="shared" si="12"/>
        <v>0</v>
      </c>
      <c r="V87" s="145">
        <f>'Start up budget'!G83</f>
        <v>0</v>
      </c>
      <c r="W87" s="166"/>
      <c r="X87" s="221"/>
      <c r="Y87" s="227" t="str">
        <f t="shared" si="13"/>
        <v>-%</v>
      </c>
      <c r="Z87" s="212">
        <f t="shared" si="14"/>
        <v>0</v>
      </c>
      <c r="AA87" s="145">
        <f t="shared" si="18"/>
        <v>0</v>
      </c>
      <c r="AB87" s="255">
        <f>SUM(D87,(IF(I$116=0,(IF(H$116=0,G87,H87)),I87)),(IF(N$116=0,(IF(M$116=0,L87,M87)),N87)),(IF(S$116=0,(IF(R$116=0,Q87,R87)),S87)),(IF(X$116=0,(IF(W$116=0,V87,W87)),X87)))</f>
        <v>0</v>
      </c>
      <c r="AC87" s="233">
        <f t="shared" si="19"/>
        <v>0</v>
      </c>
      <c r="AD87" s="227" t="str">
        <f t="shared" si="15"/>
        <v>-%</v>
      </c>
      <c r="AE87" s="212">
        <f t="shared" si="16"/>
        <v>0</v>
      </c>
      <c r="AF87" s="177"/>
      <c r="AN87" s="187" t="b">
        <f t="shared" si="17"/>
        <v>0</v>
      </c>
    </row>
    <row r="88" spans="1:148" x14ac:dyDescent="0.35">
      <c r="A88" s="372"/>
      <c r="B88" s="127">
        <f>'Start up budget'!B84</f>
        <v>0</v>
      </c>
      <c r="C88" s="145">
        <f>'Start up budget'!C84</f>
        <v>0</v>
      </c>
      <c r="D88" s="221"/>
      <c r="E88" s="227" t="str">
        <f t="shared" si="5"/>
        <v>-%</v>
      </c>
      <c r="F88" s="212">
        <f t="shared" si="6"/>
        <v>0</v>
      </c>
      <c r="G88" s="145">
        <f>'Start up budget'!D84</f>
        <v>0</v>
      </c>
      <c r="H88" s="166"/>
      <c r="I88" s="209"/>
      <c r="J88" s="227" t="str">
        <f t="shared" si="7"/>
        <v>-%</v>
      </c>
      <c r="K88" s="212">
        <f t="shared" si="8"/>
        <v>0</v>
      </c>
      <c r="L88" s="145">
        <f>'Start up budget'!E84</f>
        <v>0</v>
      </c>
      <c r="M88" s="166"/>
      <c r="N88" s="221"/>
      <c r="O88" s="227" t="str">
        <f t="shared" si="9"/>
        <v>-%</v>
      </c>
      <c r="P88" s="212">
        <f t="shared" si="10"/>
        <v>0</v>
      </c>
      <c r="Q88" s="145">
        <f>'Start up budget'!F84</f>
        <v>0</v>
      </c>
      <c r="R88" s="166"/>
      <c r="S88" s="221"/>
      <c r="T88" s="227" t="str">
        <f t="shared" si="11"/>
        <v>-%</v>
      </c>
      <c r="U88" s="212">
        <f t="shared" si="12"/>
        <v>0</v>
      </c>
      <c r="V88" s="145">
        <f>'Start up budget'!G84</f>
        <v>0</v>
      </c>
      <c r="W88" s="166"/>
      <c r="X88" s="221"/>
      <c r="Y88" s="227" t="str">
        <f t="shared" si="13"/>
        <v>-%</v>
      </c>
      <c r="Z88" s="212">
        <f t="shared" si="14"/>
        <v>0</v>
      </c>
      <c r="AA88" s="145">
        <f t="shared" si="18"/>
        <v>0</v>
      </c>
      <c r="AB88" s="255">
        <f>SUM(D88,(IF(I$116=0,(IF(H$116=0,G88,H88)),I88)),(IF(N$116=0,(IF(M$116=0,L88,M88)),N88)),(IF(S$116=0,(IF(R$116=0,Q88,R88)),S88)),(IF(X$116=0,(IF(W$116=0,V88,W88)),X88)))</f>
        <v>0</v>
      </c>
      <c r="AC88" s="233">
        <f t="shared" si="19"/>
        <v>0</v>
      </c>
      <c r="AD88" s="227" t="str">
        <f t="shared" si="15"/>
        <v>-%</v>
      </c>
      <c r="AE88" s="212">
        <f t="shared" si="16"/>
        <v>0</v>
      </c>
      <c r="AF88" s="177"/>
      <c r="AN88" s="187" t="b">
        <f t="shared" si="17"/>
        <v>0</v>
      </c>
    </row>
    <row r="89" spans="1:148" x14ac:dyDescent="0.35">
      <c r="A89" s="372"/>
      <c r="B89" s="127">
        <f>'Start up budget'!B85</f>
        <v>0</v>
      </c>
      <c r="C89" s="145">
        <f>'Start up budget'!C85</f>
        <v>0</v>
      </c>
      <c r="D89" s="221"/>
      <c r="E89" s="227" t="str">
        <f t="shared" si="5"/>
        <v>-%</v>
      </c>
      <c r="F89" s="212">
        <f t="shared" si="6"/>
        <v>0</v>
      </c>
      <c r="G89" s="145">
        <f>'Start up budget'!D85</f>
        <v>0</v>
      </c>
      <c r="H89" s="166"/>
      <c r="I89" s="209"/>
      <c r="J89" s="227" t="str">
        <f t="shared" si="7"/>
        <v>-%</v>
      </c>
      <c r="K89" s="212">
        <f t="shared" si="8"/>
        <v>0</v>
      </c>
      <c r="L89" s="145">
        <f>'Start up budget'!E85</f>
        <v>0</v>
      </c>
      <c r="M89" s="166"/>
      <c r="N89" s="221"/>
      <c r="O89" s="227" t="str">
        <f t="shared" si="9"/>
        <v>-%</v>
      </c>
      <c r="P89" s="212">
        <f t="shared" si="10"/>
        <v>0</v>
      </c>
      <c r="Q89" s="145">
        <f>'Start up budget'!F85</f>
        <v>0</v>
      </c>
      <c r="R89" s="166"/>
      <c r="S89" s="221"/>
      <c r="T89" s="227" t="str">
        <f t="shared" si="11"/>
        <v>-%</v>
      </c>
      <c r="U89" s="212">
        <f t="shared" si="12"/>
        <v>0</v>
      </c>
      <c r="V89" s="145">
        <f>'Start up budget'!G85</f>
        <v>0</v>
      </c>
      <c r="W89" s="166"/>
      <c r="X89" s="221"/>
      <c r="Y89" s="227" t="str">
        <f t="shared" si="13"/>
        <v>-%</v>
      </c>
      <c r="Z89" s="212">
        <f t="shared" si="14"/>
        <v>0</v>
      </c>
      <c r="AA89" s="145">
        <f t="shared" si="18"/>
        <v>0</v>
      </c>
      <c r="AB89" s="255">
        <f>SUM(D89,(IF(I$116=0,(IF(H$116=0,G89,H89)),I89)),(IF(N$116=0,(IF(M$116=0,L89,M89)),N89)),(IF(S$116=0,(IF(R$116=0,Q89,R89)),S89)),(IF(X$116=0,(IF(W$116=0,V89,W89)),X89)))</f>
        <v>0</v>
      </c>
      <c r="AC89" s="233">
        <f t="shared" si="19"/>
        <v>0</v>
      </c>
      <c r="AD89" s="227" t="str">
        <f t="shared" si="15"/>
        <v>-%</v>
      </c>
      <c r="AE89" s="212">
        <f t="shared" si="16"/>
        <v>0</v>
      </c>
      <c r="AF89" s="177"/>
      <c r="AN89" s="187" t="b">
        <f t="shared" si="17"/>
        <v>0</v>
      </c>
    </row>
    <row r="90" spans="1:148" x14ac:dyDescent="0.35">
      <c r="A90" s="372"/>
      <c r="B90" s="127">
        <f>'Start up budget'!B86</f>
        <v>0</v>
      </c>
      <c r="C90" s="145">
        <f>'Start up budget'!C86</f>
        <v>0</v>
      </c>
      <c r="D90" s="221"/>
      <c r="E90" s="227" t="str">
        <f t="shared" si="5"/>
        <v>-%</v>
      </c>
      <c r="F90" s="212">
        <f t="shared" si="6"/>
        <v>0</v>
      </c>
      <c r="G90" s="145">
        <f>'Start up budget'!D86</f>
        <v>0</v>
      </c>
      <c r="H90" s="166"/>
      <c r="I90" s="209"/>
      <c r="J90" s="227" t="str">
        <f t="shared" si="7"/>
        <v>-%</v>
      </c>
      <c r="K90" s="212">
        <f t="shared" si="8"/>
        <v>0</v>
      </c>
      <c r="L90" s="145">
        <f>'Start up budget'!E86</f>
        <v>0</v>
      </c>
      <c r="M90" s="166"/>
      <c r="N90" s="221"/>
      <c r="O90" s="227" t="str">
        <f t="shared" si="9"/>
        <v>-%</v>
      </c>
      <c r="P90" s="212">
        <f t="shared" si="10"/>
        <v>0</v>
      </c>
      <c r="Q90" s="145">
        <f>'Start up budget'!F86</f>
        <v>0</v>
      </c>
      <c r="R90" s="166"/>
      <c r="S90" s="221"/>
      <c r="T90" s="227" t="str">
        <f t="shared" si="11"/>
        <v>-%</v>
      </c>
      <c r="U90" s="212">
        <f t="shared" si="12"/>
        <v>0</v>
      </c>
      <c r="V90" s="145">
        <f>'Start up budget'!G86</f>
        <v>0</v>
      </c>
      <c r="W90" s="166"/>
      <c r="X90" s="221"/>
      <c r="Y90" s="227" t="str">
        <f t="shared" si="13"/>
        <v>-%</v>
      </c>
      <c r="Z90" s="212">
        <f t="shared" si="14"/>
        <v>0</v>
      </c>
      <c r="AA90" s="145">
        <f t="shared" si="18"/>
        <v>0</v>
      </c>
      <c r="AB90" s="255">
        <f>SUM(D90,(IF(I$116=0,(IF(H$116=0,G90,H90)),I90)),(IF(N$116=0,(IF(M$116=0,L90,M90)),N90)),(IF(S$116=0,(IF(R$116=0,Q90,R90)),S90)),(IF(X$116=0,(IF(W$116=0,V90,W90)),X90)))</f>
        <v>0</v>
      </c>
      <c r="AC90" s="233">
        <f t="shared" si="19"/>
        <v>0</v>
      </c>
      <c r="AD90" s="227" t="str">
        <f t="shared" si="15"/>
        <v>-%</v>
      </c>
      <c r="AE90" s="212">
        <f t="shared" si="16"/>
        <v>0</v>
      </c>
      <c r="AF90" s="177"/>
      <c r="AN90" s="187" t="b">
        <f t="shared" si="17"/>
        <v>0</v>
      </c>
    </row>
    <row r="91" spans="1:148" x14ac:dyDescent="0.35">
      <c r="A91" s="372"/>
      <c r="B91" s="127">
        <f>'Start up budget'!B87</f>
        <v>0</v>
      </c>
      <c r="C91" s="145">
        <f>'Start up budget'!C87</f>
        <v>0</v>
      </c>
      <c r="D91" s="221"/>
      <c r="E91" s="227" t="str">
        <f t="shared" si="5"/>
        <v>-%</v>
      </c>
      <c r="F91" s="212">
        <f t="shared" si="6"/>
        <v>0</v>
      </c>
      <c r="G91" s="145">
        <f>'Start up budget'!D87</f>
        <v>0</v>
      </c>
      <c r="H91" s="166"/>
      <c r="I91" s="209"/>
      <c r="J91" s="227" t="str">
        <f t="shared" si="7"/>
        <v>-%</v>
      </c>
      <c r="K91" s="212">
        <f t="shared" si="8"/>
        <v>0</v>
      </c>
      <c r="L91" s="145">
        <f>'Start up budget'!E87</f>
        <v>0</v>
      </c>
      <c r="M91" s="166"/>
      <c r="N91" s="221"/>
      <c r="O91" s="227" t="str">
        <f t="shared" si="9"/>
        <v>-%</v>
      </c>
      <c r="P91" s="212">
        <f t="shared" si="10"/>
        <v>0</v>
      </c>
      <c r="Q91" s="145">
        <f>'Start up budget'!F87</f>
        <v>0</v>
      </c>
      <c r="R91" s="166"/>
      <c r="S91" s="221"/>
      <c r="T91" s="227" t="str">
        <f t="shared" si="11"/>
        <v>-%</v>
      </c>
      <c r="U91" s="212">
        <f t="shared" si="12"/>
        <v>0</v>
      </c>
      <c r="V91" s="145">
        <f>'Start up budget'!G87</f>
        <v>0</v>
      </c>
      <c r="W91" s="166"/>
      <c r="X91" s="221"/>
      <c r="Y91" s="227" t="str">
        <f t="shared" si="13"/>
        <v>-%</v>
      </c>
      <c r="Z91" s="212">
        <f t="shared" si="14"/>
        <v>0</v>
      </c>
      <c r="AA91" s="145">
        <f t="shared" si="18"/>
        <v>0</v>
      </c>
      <c r="AB91" s="255">
        <f>SUM(D91,(IF(I$116=0,(IF(H$116=0,G91,H91)),I91)),(IF(N$116=0,(IF(M$116=0,L91,M91)),N91)),(IF(S$116=0,(IF(R$116=0,Q91,R91)),S91)),(IF(X$116=0,(IF(W$116=0,V91,W91)),X91)))</f>
        <v>0</v>
      </c>
      <c r="AC91" s="233">
        <f t="shared" si="19"/>
        <v>0</v>
      </c>
      <c r="AD91" s="227" t="str">
        <f t="shared" si="15"/>
        <v>-%</v>
      </c>
      <c r="AE91" s="212">
        <f t="shared" si="16"/>
        <v>0</v>
      </c>
      <c r="AF91" s="177"/>
      <c r="AN91" s="187" t="b">
        <f t="shared" si="17"/>
        <v>0</v>
      </c>
    </row>
    <row r="92" spans="1:148" ht="15" thickBot="1" x14ac:dyDescent="0.4">
      <c r="A92" s="372"/>
      <c r="B92" s="128">
        <f>'Start up budget'!B88</f>
        <v>0</v>
      </c>
      <c r="C92" s="146">
        <f>'Start up budget'!C88</f>
        <v>0</v>
      </c>
      <c r="D92" s="222"/>
      <c r="E92" s="227" t="str">
        <f t="shared" si="5"/>
        <v>-%</v>
      </c>
      <c r="F92" s="212">
        <f t="shared" si="6"/>
        <v>0</v>
      </c>
      <c r="G92" s="146">
        <f>'Start up budget'!D88</f>
        <v>0</v>
      </c>
      <c r="H92" s="167"/>
      <c r="I92" s="210"/>
      <c r="J92" s="227" t="str">
        <f t="shared" si="7"/>
        <v>-%</v>
      </c>
      <c r="K92" s="212">
        <f t="shared" si="8"/>
        <v>0</v>
      </c>
      <c r="L92" s="146">
        <f>'Start up budget'!E88</f>
        <v>0</v>
      </c>
      <c r="M92" s="167"/>
      <c r="N92" s="222"/>
      <c r="O92" s="227" t="str">
        <f t="shared" si="9"/>
        <v>-%</v>
      </c>
      <c r="P92" s="212">
        <f t="shared" si="10"/>
        <v>0</v>
      </c>
      <c r="Q92" s="146">
        <f>'Start up budget'!F88</f>
        <v>0</v>
      </c>
      <c r="R92" s="167"/>
      <c r="S92" s="222"/>
      <c r="T92" s="227" t="str">
        <f t="shared" si="11"/>
        <v>-%</v>
      </c>
      <c r="U92" s="212">
        <f t="shared" si="12"/>
        <v>0</v>
      </c>
      <c r="V92" s="146">
        <f>'Start up budget'!G88</f>
        <v>0</v>
      </c>
      <c r="W92" s="167"/>
      <c r="X92" s="222"/>
      <c r="Y92" s="227" t="str">
        <f t="shared" si="13"/>
        <v>-%</v>
      </c>
      <c r="Z92" s="212">
        <f t="shared" si="14"/>
        <v>0</v>
      </c>
      <c r="AA92" s="146">
        <f t="shared" si="18"/>
        <v>0</v>
      </c>
      <c r="AB92" s="256">
        <f>SUM(D92,(IF(I$116=0,(IF(H$116=0,G92,H92)),I92)),(IF(N$116=0,(IF(M$116=0,L92,M92)),N92)),(IF(S$116=0,(IF(R$116=0,Q92,R92)),S92)),(IF(X$116=0,(IF(W$116=0,V92,W92)),X92)))</f>
        <v>0</v>
      </c>
      <c r="AC92" s="234">
        <f t="shared" si="19"/>
        <v>0</v>
      </c>
      <c r="AD92" s="227" t="str">
        <f t="shared" si="15"/>
        <v>-%</v>
      </c>
      <c r="AE92" s="212">
        <f t="shared" si="16"/>
        <v>0</v>
      </c>
      <c r="AF92" s="179"/>
      <c r="AN92" s="187" t="b">
        <f t="shared" si="17"/>
        <v>0</v>
      </c>
    </row>
    <row r="93" spans="1:148" s="129" customFormat="1" ht="31.5" thickBot="1" x14ac:dyDescent="0.4">
      <c r="A93" s="377"/>
      <c r="B93" s="156" t="str">
        <f>'Start up budget'!B89</f>
        <v>TOTAL ORGANISATIONAL/ CAPACITY DEVELOPMENT</v>
      </c>
      <c r="C93" s="147">
        <f>'Start up budget'!C89</f>
        <v>0</v>
      </c>
      <c r="D93" s="223">
        <f>SUM(D83:D92)</f>
        <v>0</v>
      </c>
      <c r="E93" s="228" t="str">
        <f t="shared" si="5"/>
        <v>-%</v>
      </c>
      <c r="F93" s="213">
        <f t="shared" si="6"/>
        <v>0</v>
      </c>
      <c r="G93" s="147">
        <f>'Start up budget'!D89</f>
        <v>0</v>
      </c>
      <c r="H93" s="157">
        <f>SUM(H83:H92)</f>
        <v>0</v>
      </c>
      <c r="I93" s="223">
        <f>SUM(I83:I92)</f>
        <v>0</v>
      </c>
      <c r="J93" s="228" t="str">
        <f t="shared" si="7"/>
        <v>-%</v>
      </c>
      <c r="K93" s="213">
        <f t="shared" si="8"/>
        <v>0</v>
      </c>
      <c r="L93" s="151">
        <f>'Start up budget'!E89</f>
        <v>0</v>
      </c>
      <c r="M93" s="157">
        <f>SUM(M83:M92)</f>
        <v>0</v>
      </c>
      <c r="N93" s="223">
        <f>SUM(N83:N92)</f>
        <v>0</v>
      </c>
      <c r="O93" s="228" t="str">
        <f t="shared" si="9"/>
        <v>-%</v>
      </c>
      <c r="P93" s="213">
        <f t="shared" si="10"/>
        <v>0</v>
      </c>
      <c r="Q93" s="151">
        <f>'Start up budget'!F89</f>
        <v>0</v>
      </c>
      <c r="R93" s="157">
        <f>SUM(R83:R92)</f>
        <v>0</v>
      </c>
      <c r="S93" s="223">
        <f>SUM(S83:S92)</f>
        <v>0</v>
      </c>
      <c r="T93" s="228" t="str">
        <f t="shared" si="11"/>
        <v>-%</v>
      </c>
      <c r="U93" s="213">
        <f t="shared" si="12"/>
        <v>0</v>
      </c>
      <c r="V93" s="151">
        <f>'Start up budget'!G89</f>
        <v>0</v>
      </c>
      <c r="W93" s="157">
        <f>SUM(W83:W92)</f>
        <v>0</v>
      </c>
      <c r="X93" s="223">
        <f>SUM(X83:X92)</f>
        <v>0</v>
      </c>
      <c r="Y93" s="228" t="str">
        <f t="shared" si="13"/>
        <v>-%</v>
      </c>
      <c r="Z93" s="213">
        <f t="shared" si="14"/>
        <v>0</v>
      </c>
      <c r="AA93" s="147">
        <f t="shared" si="18"/>
        <v>0</v>
      </c>
      <c r="AB93" s="157">
        <f>SUM(D93,(IF(I$116=0,(IF(H$116=0,G93,H93)),I93)),(IF(N$116=0,(IF(M$116=0,L93,M93)),N93)),(IF(S$116=0,(IF(R$116=0,Q93,R93)),S93)),(IF(X$116=0,(IF(W$116=0,V93,W93)),X93)))</f>
        <v>0</v>
      </c>
      <c r="AC93" s="235">
        <f t="shared" si="19"/>
        <v>0</v>
      </c>
      <c r="AD93" s="228" t="str">
        <f t="shared" si="15"/>
        <v>-%</v>
      </c>
      <c r="AE93" s="213">
        <f t="shared" si="16"/>
        <v>0</v>
      </c>
      <c r="AF93" s="186"/>
      <c r="AG93" s="63"/>
      <c r="AH93" s="63"/>
      <c r="AI93" s="63"/>
      <c r="AJ93" s="63"/>
      <c r="AK93" s="63"/>
      <c r="AL93" s="63"/>
      <c r="AM93" s="63"/>
      <c r="AN93" s="187" t="b">
        <f t="shared" si="17"/>
        <v>0</v>
      </c>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1:148" ht="15.75" customHeight="1" x14ac:dyDescent="0.35">
      <c r="A94" s="371" t="s">
        <v>142</v>
      </c>
      <c r="B94" s="126">
        <f>'Start up budget'!B90</f>
        <v>0</v>
      </c>
      <c r="C94" s="149">
        <f>'Start up budget'!C90</f>
        <v>0</v>
      </c>
      <c r="D94" s="224"/>
      <c r="E94" s="227" t="str">
        <f t="shared" ref="E94:E104" si="32">IFERROR(-1+(D94/C94),"-%")</f>
        <v>-%</v>
      </c>
      <c r="F94" s="212">
        <f t="shared" ref="F94:F104" si="33">D94-C94</f>
        <v>0</v>
      </c>
      <c r="G94" s="149">
        <f>'Start up budget'!D90</f>
        <v>0</v>
      </c>
      <c r="H94" s="165"/>
      <c r="I94" s="208"/>
      <c r="J94" s="227" t="str">
        <f t="shared" ref="J94:J104" si="34">IFERROR(-1+(IF(H94=0,I94/G94,I94/H94)),"-%")</f>
        <v>-%</v>
      </c>
      <c r="K94" s="212">
        <f t="shared" ref="K94:K104" si="35">IF(H94=0,I94-G94,I94-H94)</f>
        <v>0</v>
      </c>
      <c r="L94" s="152">
        <f>'Start up budget'!E90</f>
        <v>0</v>
      </c>
      <c r="M94" s="165"/>
      <c r="N94" s="220"/>
      <c r="O94" s="227" t="str">
        <f t="shared" ref="O94:O104" si="36">IFERROR(-1+(IF(M94=0,N94/L94,N94/M94)),"-%")</f>
        <v>-%</v>
      </c>
      <c r="P94" s="212">
        <f t="shared" ref="P94:P104" si="37">IF(M94=0,N94-L94,N94-M94)</f>
        <v>0</v>
      </c>
      <c r="Q94" s="152">
        <f>'Start up budget'!F90</f>
        <v>0</v>
      </c>
      <c r="R94" s="165"/>
      <c r="S94" s="220"/>
      <c r="T94" s="227" t="str">
        <f t="shared" ref="T94:T104" si="38">IFERROR(-1+(IF(R94=0,S94/Q94,S94/R94)),"-%")</f>
        <v>-%</v>
      </c>
      <c r="U94" s="212">
        <f t="shared" ref="U94:U104" si="39">IF(R94=0,S94-Q94,S94-R94)</f>
        <v>0</v>
      </c>
      <c r="V94" s="152">
        <f>'Start up budget'!G90</f>
        <v>0</v>
      </c>
      <c r="W94" s="165"/>
      <c r="X94" s="220"/>
      <c r="Y94" s="227" t="str">
        <f t="shared" ref="Y94:Y104" si="40">IFERROR(-1+(IF(W94=0,X94/V94,X94/W94)),"-%")</f>
        <v>-%</v>
      </c>
      <c r="Z94" s="212">
        <f t="shared" ref="Z94:Z104" si="41">IF(W94=0,X94-V94,X94-W94)</f>
        <v>0</v>
      </c>
      <c r="AA94" s="152">
        <f t="shared" ref="AA94:AA104" si="42">SUM(C94,G94,L94,Q94,V94)</f>
        <v>0</v>
      </c>
      <c r="AB94" s="254">
        <f>SUM(D94,(IF(I$116=0,(IF(H$116=0,G94,H94)),I94)),(IF(N$116=0,(IF(M$116=0,L94,M94)),N94)),(IF(S$116=0,(IF(R$116=0,Q94,R94)),S94)),(IF(X$116=0,(IF(W$116=0,V94,W94)),X94)))</f>
        <v>0</v>
      </c>
      <c r="AC94" s="236">
        <f t="shared" ref="AC94:AC104" si="43">SUM(D94,I94,N94,S94,X94)</f>
        <v>0</v>
      </c>
      <c r="AD94" s="227" t="str">
        <f t="shared" ref="AD94:AD104" si="44">IFERROR(-1+(IF(AB94=0,AC94/AA94,AC94/AB94)),"-%")</f>
        <v>-%</v>
      </c>
      <c r="AE94" s="212">
        <f t="shared" ref="AE94:AE104" si="45">IF(AB94=0,AC94-AA94,AC94-AB94)</f>
        <v>0</v>
      </c>
      <c r="AF94" s="176"/>
      <c r="AN94" s="187" t="b">
        <f t="shared" ref="AN94:AN104" si="46">OR(AC94&gt;1,AB94&gt;1)</f>
        <v>0</v>
      </c>
    </row>
    <row r="95" spans="1:148" x14ac:dyDescent="0.35">
      <c r="A95" s="372"/>
      <c r="B95" s="127">
        <f>'Start up budget'!B91</f>
        <v>0</v>
      </c>
      <c r="C95" s="145">
        <f>'Start up budget'!C91</f>
        <v>0</v>
      </c>
      <c r="D95" s="221"/>
      <c r="E95" s="227" t="str">
        <f t="shared" si="32"/>
        <v>-%</v>
      </c>
      <c r="F95" s="212">
        <f t="shared" si="33"/>
        <v>0</v>
      </c>
      <c r="G95" s="145">
        <f>'Start up budget'!D91</f>
        <v>0</v>
      </c>
      <c r="H95" s="166"/>
      <c r="I95" s="209"/>
      <c r="J95" s="227" t="str">
        <f t="shared" si="34"/>
        <v>-%</v>
      </c>
      <c r="K95" s="212">
        <f t="shared" si="35"/>
        <v>0</v>
      </c>
      <c r="L95" s="145">
        <f>'Start up budget'!E91</f>
        <v>0</v>
      </c>
      <c r="M95" s="166"/>
      <c r="N95" s="221"/>
      <c r="O95" s="227" t="str">
        <f t="shared" si="36"/>
        <v>-%</v>
      </c>
      <c r="P95" s="212">
        <f t="shared" si="37"/>
        <v>0</v>
      </c>
      <c r="Q95" s="145">
        <f>'Start up budget'!F91</f>
        <v>0</v>
      </c>
      <c r="R95" s="166"/>
      <c r="S95" s="221"/>
      <c r="T95" s="227" t="str">
        <f t="shared" si="38"/>
        <v>-%</v>
      </c>
      <c r="U95" s="212">
        <f t="shared" si="39"/>
        <v>0</v>
      </c>
      <c r="V95" s="145">
        <f>'Start up budget'!G91</f>
        <v>0</v>
      </c>
      <c r="W95" s="166"/>
      <c r="X95" s="221"/>
      <c r="Y95" s="227" t="str">
        <f t="shared" si="40"/>
        <v>-%</v>
      </c>
      <c r="Z95" s="212">
        <f t="shared" si="41"/>
        <v>0</v>
      </c>
      <c r="AA95" s="145">
        <f t="shared" si="42"/>
        <v>0</v>
      </c>
      <c r="AB95" s="255">
        <f>SUM(D95,(IF(I$116=0,(IF(H$116=0,G95,H95)),I95)),(IF(N$116=0,(IF(M$116=0,L95,M95)),N95)),(IF(S$116=0,(IF(R$116=0,Q95,R95)),S95)),(IF(X$116=0,(IF(W$116=0,V95,W95)),X95)))</f>
        <v>0</v>
      </c>
      <c r="AC95" s="233">
        <f t="shared" si="43"/>
        <v>0</v>
      </c>
      <c r="AD95" s="227" t="str">
        <f t="shared" si="44"/>
        <v>-%</v>
      </c>
      <c r="AE95" s="212">
        <f t="shared" si="45"/>
        <v>0</v>
      </c>
      <c r="AF95" s="177"/>
      <c r="AN95" s="187" t="b">
        <f t="shared" si="46"/>
        <v>0</v>
      </c>
    </row>
    <row r="96" spans="1:148" x14ac:dyDescent="0.35">
      <c r="A96" s="372"/>
      <c r="B96" s="127">
        <f>'Start up budget'!B92</f>
        <v>0</v>
      </c>
      <c r="C96" s="145">
        <f>'Start up budget'!C92</f>
        <v>0</v>
      </c>
      <c r="D96" s="221"/>
      <c r="E96" s="227" t="str">
        <f t="shared" si="32"/>
        <v>-%</v>
      </c>
      <c r="F96" s="212">
        <f t="shared" si="33"/>
        <v>0</v>
      </c>
      <c r="G96" s="145">
        <f>'Start up budget'!D92</f>
        <v>0</v>
      </c>
      <c r="H96" s="166"/>
      <c r="I96" s="209"/>
      <c r="J96" s="227" t="str">
        <f t="shared" si="34"/>
        <v>-%</v>
      </c>
      <c r="K96" s="212">
        <f t="shared" si="35"/>
        <v>0</v>
      </c>
      <c r="L96" s="145">
        <f>'Start up budget'!E92</f>
        <v>0</v>
      </c>
      <c r="M96" s="166"/>
      <c r="N96" s="221"/>
      <c r="O96" s="227" t="str">
        <f t="shared" si="36"/>
        <v>-%</v>
      </c>
      <c r="P96" s="212">
        <f t="shared" si="37"/>
        <v>0</v>
      </c>
      <c r="Q96" s="145">
        <f>'Start up budget'!F92</f>
        <v>0</v>
      </c>
      <c r="R96" s="166"/>
      <c r="S96" s="221"/>
      <c r="T96" s="227" t="str">
        <f t="shared" si="38"/>
        <v>-%</v>
      </c>
      <c r="U96" s="212">
        <f t="shared" si="39"/>
        <v>0</v>
      </c>
      <c r="V96" s="145">
        <f>'Start up budget'!G92</f>
        <v>0</v>
      </c>
      <c r="W96" s="166"/>
      <c r="X96" s="221"/>
      <c r="Y96" s="227" t="str">
        <f t="shared" si="40"/>
        <v>-%</v>
      </c>
      <c r="Z96" s="212">
        <f t="shared" si="41"/>
        <v>0</v>
      </c>
      <c r="AA96" s="145">
        <f t="shared" si="42"/>
        <v>0</v>
      </c>
      <c r="AB96" s="255">
        <f>SUM(D96,(IF(I$116=0,(IF(H$116=0,G96,H96)),I96)),(IF(N$116=0,(IF(M$116=0,L96,M96)),N96)),(IF(S$116=0,(IF(R$116=0,Q96,R96)),S96)),(IF(X$116=0,(IF(W$116=0,V96,W96)),X96)))</f>
        <v>0</v>
      </c>
      <c r="AC96" s="233">
        <f t="shared" si="43"/>
        <v>0</v>
      </c>
      <c r="AD96" s="227" t="str">
        <f t="shared" si="44"/>
        <v>-%</v>
      </c>
      <c r="AE96" s="212">
        <f t="shared" si="45"/>
        <v>0</v>
      </c>
      <c r="AF96" s="177"/>
      <c r="AN96" s="187" t="b">
        <f t="shared" si="46"/>
        <v>0</v>
      </c>
    </row>
    <row r="97" spans="1:148" x14ac:dyDescent="0.35">
      <c r="A97" s="372"/>
      <c r="B97" s="127">
        <f>'Start up budget'!B93</f>
        <v>0</v>
      </c>
      <c r="C97" s="145">
        <f>'Start up budget'!C93</f>
        <v>0</v>
      </c>
      <c r="D97" s="221"/>
      <c r="E97" s="227" t="str">
        <f t="shared" si="32"/>
        <v>-%</v>
      </c>
      <c r="F97" s="212">
        <f t="shared" si="33"/>
        <v>0</v>
      </c>
      <c r="G97" s="145">
        <f>'Start up budget'!D93</f>
        <v>0</v>
      </c>
      <c r="H97" s="166"/>
      <c r="I97" s="209"/>
      <c r="J97" s="227" t="str">
        <f t="shared" si="34"/>
        <v>-%</v>
      </c>
      <c r="K97" s="212">
        <f t="shared" si="35"/>
        <v>0</v>
      </c>
      <c r="L97" s="145">
        <f>'Start up budget'!E93</f>
        <v>0</v>
      </c>
      <c r="M97" s="166"/>
      <c r="N97" s="221"/>
      <c r="O97" s="227" t="str">
        <f t="shared" si="36"/>
        <v>-%</v>
      </c>
      <c r="P97" s="212">
        <f t="shared" si="37"/>
        <v>0</v>
      </c>
      <c r="Q97" s="145">
        <f>'Start up budget'!F93</f>
        <v>0</v>
      </c>
      <c r="R97" s="166"/>
      <c r="S97" s="221"/>
      <c r="T97" s="227" t="str">
        <f t="shared" si="38"/>
        <v>-%</v>
      </c>
      <c r="U97" s="212">
        <f t="shared" si="39"/>
        <v>0</v>
      </c>
      <c r="V97" s="145">
        <f>'Start up budget'!G93</f>
        <v>0</v>
      </c>
      <c r="W97" s="166"/>
      <c r="X97" s="221"/>
      <c r="Y97" s="227" t="str">
        <f t="shared" si="40"/>
        <v>-%</v>
      </c>
      <c r="Z97" s="212">
        <f t="shared" si="41"/>
        <v>0</v>
      </c>
      <c r="AA97" s="145">
        <f t="shared" si="42"/>
        <v>0</v>
      </c>
      <c r="AB97" s="255">
        <f>SUM(D97,(IF(I$116=0,(IF(H$116=0,G97,H97)),I97)),(IF(N$116=0,(IF(M$116=0,L97,M97)),N97)),(IF(S$116=0,(IF(R$116=0,Q97,R97)),S97)),(IF(X$116=0,(IF(W$116=0,V97,W97)),X97)))</f>
        <v>0</v>
      </c>
      <c r="AC97" s="233">
        <f t="shared" si="43"/>
        <v>0</v>
      </c>
      <c r="AD97" s="227" t="str">
        <f t="shared" si="44"/>
        <v>-%</v>
      </c>
      <c r="AE97" s="212">
        <f t="shared" si="45"/>
        <v>0</v>
      </c>
      <c r="AF97" s="177"/>
      <c r="AN97" s="187" t="b">
        <f t="shared" si="46"/>
        <v>0</v>
      </c>
    </row>
    <row r="98" spans="1:148" x14ac:dyDescent="0.35">
      <c r="A98" s="372"/>
      <c r="B98" s="127">
        <f>'Start up budget'!B94</f>
        <v>0</v>
      </c>
      <c r="C98" s="145">
        <f>'Start up budget'!C94</f>
        <v>0</v>
      </c>
      <c r="D98" s="221"/>
      <c r="E98" s="227" t="str">
        <f t="shared" si="32"/>
        <v>-%</v>
      </c>
      <c r="F98" s="212">
        <f t="shared" si="33"/>
        <v>0</v>
      </c>
      <c r="G98" s="145">
        <f>'Start up budget'!D94</f>
        <v>0</v>
      </c>
      <c r="H98" s="166"/>
      <c r="I98" s="209"/>
      <c r="J98" s="227" t="str">
        <f t="shared" si="34"/>
        <v>-%</v>
      </c>
      <c r="K98" s="212">
        <f t="shared" si="35"/>
        <v>0</v>
      </c>
      <c r="L98" s="145">
        <f>'Start up budget'!E94</f>
        <v>0</v>
      </c>
      <c r="M98" s="166"/>
      <c r="N98" s="221"/>
      <c r="O98" s="227" t="str">
        <f t="shared" si="36"/>
        <v>-%</v>
      </c>
      <c r="P98" s="212">
        <f t="shared" si="37"/>
        <v>0</v>
      </c>
      <c r="Q98" s="145">
        <f>'Start up budget'!F94</f>
        <v>0</v>
      </c>
      <c r="R98" s="166"/>
      <c r="S98" s="221"/>
      <c r="T98" s="227" t="str">
        <f t="shared" si="38"/>
        <v>-%</v>
      </c>
      <c r="U98" s="212">
        <f t="shared" si="39"/>
        <v>0</v>
      </c>
      <c r="V98" s="145">
        <f>'Start up budget'!G94</f>
        <v>0</v>
      </c>
      <c r="W98" s="166"/>
      <c r="X98" s="221"/>
      <c r="Y98" s="227" t="str">
        <f t="shared" si="40"/>
        <v>-%</v>
      </c>
      <c r="Z98" s="212">
        <f t="shared" si="41"/>
        <v>0</v>
      </c>
      <c r="AA98" s="145">
        <f t="shared" si="42"/>
        <v>0</v>
      </c>
      <c r="AB98" s="255">
        <f>SUM(D98,(IF(I$116=0,(IF(H$116=0,G98,H98)),I98)),(IF(N$116=0,(IF(M$116=0,L98,M98)),N98)),(IF(S$116=0,(IF(R$116=0,Q98,R98)),S98)),(IF(X$116=0,(IF(W$116=0,V98,W98)),X98)))</f>
        <v>0</v>
      </c>
      <c r="AC98" s="233">
        <f t="shared" si="43"/>
        <v>0</v>
      </c>
      <c r="AD98" s="227" t="str">
        <f t="shared" si="44"/>
        <v>-%</v>
      </c>
      <c r="AE98" s="212">
        <f t="shared" si="45"/>
        <v>0</v>
      </c>
      <c r="AF98" s="177"/>
      <c r="AN98" s="187" t="b">
        <f t="shared" si="46"/>
        <v>0</v>
      </c>
    </row>
    <row r="99" spans="1:148" x14ac:dyDescent="0.35">
      <c r="A99" s="372"/>
      <c r="B99" s="127">
        <f>'Start up budget'!B95</f>
        <v>0</v>
      </c>
      <c r="C99" s="145">
        <f>'Start up budget'!C95</f>
        <v>0</v>
      </c>
      <c r="D99" s="221"/>
      <c r="E99" s="227" t="str">
        <f t="shared" si="32"/>
        <v>-%</v>
      </c>
      <c r="F99" s="212">
        <f t="shared" si="33"/>
        <v>0</v>
      </c>
      <c r="G99" s="145">
        <f>'Start up budget'!D95</f>
        <v>0</v>
      </c>
      <c r="H99" s="166"/>
      <c r="I99" s="209"/>
      <c r="J99" s="227" t="str">
        <f t="shared" si="34"/>
        <v>-%</v>
      </c>
      <c r="K99" s="212">
        <f t="shared" si="35"/>
        <v>0</v>
      </c>
      <c r="L99" s="145">
        <f>'Start up budget'!E95</f>
        <v>0</v>
      </c>
      <c r="M99" s="166"/>
      <c r="N99" s="221"/>
      <c r="O99" s="227" t="str">
        <f t="shared" si="36"/>
        <v>-%</v>
      </c>
      <c r="P99" s="212">
        <f t="shared" si="37"/>
        <v>0</v>
      </c>
      <c r="Q99" s="145">
        <f>'Start up budget'!F95</f>
        <v>0</v>
      </c>
      <c r="R99" s="166"/>
      <c r="S99" s="221"/>
      <c r="T99" s="227" t="str">
        <f t="shared" si="38"/>
        <v>-%</v>
      </c>
      <c r="U99" s="212">
        <f t="shared" si="39"/>
        <v>0</v>
      </c>
      <c r="V99" s="145">
        <f>'Start up budget'!G95</f>
        <v>0</v>
      </c>
      <c r="W99" s="166"/>
      <c r="X99" s="221"/>
      <c r="Y99" s="227" t="str">
        <f t="shared" si="40"/>
        <v>-%</v>
      </c>
      <c r="Z99" s="212">
        <f t="shared" si="41"/>
        <v>0</v>
      </c>
      <c r="AA99" s="145">
        <f t="shared" si="42"/>
        <v>0</v>
      </c>
      <c r="AB99" s="255">
        <f>SUM(D99,(IF(I$116=0,(IF(H$116=0,G99,H99)),I99)),(IF(N$116=0,(IF(M$116=0,L99,M99)),N99)),(IF(S$116=0,(IF(R$116=0,Q99,R99)),S99)),(IF(X$116=0,(IF(W$116=0,V99,W99)),X99)))</f>
        <v>0</v>
      </c>
      <c r="AC99" s="233">
        <f t="shared" si="43"/>
        <v>0</v>
      </c>
      <c r="AD99" s="227" t="str">
        <f t="shared" si="44"/>
        <v>-%</v>
      </c>
      <c r="AE99" s="212">
        <f t="shared" si="45"/>
        <v>0</v>
      </c>
      <c r="AF99" s="177"/>
      <c r="AN99" s="187" t="b">
        <f t="shared" si="46"/>
        <v>0</v>
      </c>
    </row>
    <row r="100" spans="1:148" x14ac:dyDescent="0.35">
      <c r="A100" s="372"/>
      <c r="B100" s="127">
        <f>'Start up budget'!B96</f>
        <v>0</v>
      </c>
      <c r="C100" s="145">
        <f>'Start up budget'!C96</f>
        <v>0</v>
      </c>
      <c r="D100" s="221"/>
      <c r="E100" s="227" t="str">
        <f t="shared" si="32"/>
        <v>-%</v>
      </c>
      <c r="F100" s="212">
        <f t="shared" si="33"/>
        <v>0</v>
      </c>
      <c r="G100" s="145">
        <f>'Start up budget'!D96</f>
        <v>0</v>
      </c>
      <c r="H100" s="166"/>
      <c r="I100" s="209"/>
      <c r="J100" s="227" t="str">
        <f t="shared" si="34"/>
        <v>-%</v>
      </c>
      <c r="K100" s="212">
        <f t="shared" si="35"/>
        <v>0</v>
      </c>
      <c r="L100" s="145">
        <f>'Start up budget'!E96</f>
        <v>0</v>
      </c>
      <c r="M100" s="166"/>
      <c r="N100" s="221"/>
      <c r="O100" s="227" t="str">
        <f t="shared" si="36"/>
        <v>-%</v>
      </c>
      <c r="P100" s="212">
        <f t="shared" si="37"/>
        <v>0</v>
      </c>
      <c r="Q100" s="145">
        <f>'Start up budget'!F96</f>
        <v>0</v>
      </c>
      <c r="R100" s="166"/>
      <c r="S100" s="221"/>
      <c r="T100" s="227" t="str">
        <f t="shared" si="38"/>
        <v>-%</v>
      </c>
      <c r="U100" s="212">
        <f t="shared" si="39"/>
        <v>0</v>
      </c>
      <c r="V100" s="145">
        <f>'Start up budget'!G96</f>
        <v>0</v>
      </c>
      <c r="W100" s="166"/>
      <c r="X100" s="221"/>
      <c r="Y100" s="227" t="str">
        <f t="shared" si="40"/>
        <v>-%</v>
      </c>
      <c r="Z100" s="212">
        <f t="shared" si="41"/>
        <v>0</v>
      </c>
      <c r="AA100" s="145">
        <f t="shared" si="42"/>
        <v>0</v>
      </c>
      <c r="AB100" s="255">
        <f>SUM(D100,(IF(I$116=0,(IF(H$116=0,G100,H100)),I100)),(IF(N$116=0,(IF(M$116=0,L100,M100)),N100)),(IF(S$116=0,(IF(R$116=0,Q100,R100)),S100)),(IF(X$116=0,(IF(W$116=0,V100,W100)),X100)))</f>
        <v>0</v>
      </c>
      <c r="AC100" s="233">
        <f t="shared" si="43"/>
        <v>0</v>
      </c>
      <c r="AD100" s="227" t="str">
        <f t="shared" si="44"/>
        <v>-%</v>
      </c>
      <c r="AE100" s="212">
        <f t="shared" si="45"/>
        <v>0</v>
      </c>
      <c r="AF100" s="177"/>
      <c r="AN100" s="187" t="b">
        <f t="shared" si="46"/>
        <v>0</v>
      </c>
    </row>
    <row r="101" spans="1:148" x14ac:dyDescent="0.35">
      <c r="A101" s="372"/>
      <c r="B101" s="127">
        <f>'Start up budget'!B97</f>
        <v>0</v>
      </c>
      <c r="C101" s="145">
        <f>'Start up budget'!C97</f>
        <v>0</v>
      </c>
      <c r="D101" s="221"/>
      <c r="E101" s="227" t="str">
        <f t="shared" si="32"/>
        <v>-%</v>
      </c>
      <c r="F101" s="212">
        <f t="shared" si="33"/>
        <v>0</v>
      </c>
      <c r="G101" s="145">
        <f>'Start up budget'!D97</f>
        <v>0</v>
      </c>
      <c r="H101" s="166"/>
      <c r="I101" s="209"/>
      <c r="J101" s="227" t="str">
        <f t="shared" si="34"/>
        <v>-%</v>
      </c>
      <c r="K101" s="212">
        <f t="shared" si="35"/>
        <v>0</v>
      </c>
      <c r="L101" s="145">
        <f>'Start up budget'!E97</f>
        <v>0</v>
      </c>
      <c r="M101" s="166"/>
      <c r="N101" s="221"/>
      <c r="O101" s="227" t="str">
        <f t="shared" si="36"/>
        <v>-%</v>
      </c>
      <c r="P101" s="212">
        <f t="shared" si="37"/>
        <v>0</v>
      </c>
      <c r="Q101" s="145">
        <f>'Start up budget'!F97</f>
        <v>0</v>
      </c>
      <c r="R101" s="166"/>
      <c r="S101" s="221"/>
      <c r="T101" s="227" t="str">
        <f t="shared" si="38"/>
        <v>-%</v>
      </c>
      <c r="U101" s="212">
        <f t="shared" si="39"/>
        <v>0</v>
      </c>
      <c r="V101" s="145">
        <f>'Start up budget'!G97</f>
        <v>0</v>
      </c>
      <c r="W101" s="166"/>
      <c r="X101" s="221"/>
      <c r="Y101" s="227" t="str">
        <f t="shared" si="40"/>
        <v>-%</v>
      </c>
      <c r="Z101" s="212">
        <f t="shared" si="41"/>
        <v>0</v>
      </c>
      <c r="AA101" s="145">
        <f t="shared" si="42"/>
        <v>0</v>
      </c>
      <c r="AB101" s="255">
        <f>SUM(D101,(IF(I$116=0,(IF(H$116=0,G101,H101)),I101)),(IF(N$116=0,(IF(M$116=0,L101,M101)),N101)),(IF(S$116=0,(IF(R$116=0,Q101,R101)),S101)),(IF(X$116=0,(IF(W$116=0,V101,W101)),X101)))</f>
        <v>0</v>
      </c>
      <c r="AC101" s="233">
        <f t="shared" si="43"/>
        <v>0</v>
      </c>
      <c r="AD101" s="227" t="str">
        <f t="shared" si="44"/>
        <v>-%</v>
      </c>
      <c r="AE101" s="212">
        <f t="shared" si="45"/>
        <v>0</v>
      </c>
      <c r="AF101" s="177"/>
      <c r="AN101" s="187" t="b">
        <f t="shared" si="46"/>
        <v>0</v>
      </c>
    </row>
    <row r="102" spans="1:148" x14ac:dyDescent="0.35">
      <c r="A102" s="372"/>
      <c r="B102" s="127">
        <f>'Start up budget'!B98</f>
        <v>0</v>
      </c>
      <c r="C102" s="145">
        <f>'Start up budget'!C98</f>
        <v>0</v>
      </c>
      <c r="D102" s="221"/>
      <c r="E102" s="227" t="str">
        <f t="shared" si="32"/>
        <v>-%</v>
      </c>
      <c r="F102" s="212">
        <f t="shared" si="33"/>
        <v>0</v>
      </c>
      <c r="G102" s="145">
        <f>'Start up budget'!D98</f>
        <v>0</v>
      </c>
      <c r="H102" s="166"/>
      <c r="I102" s="209"/>
      <c r="J102" s="227" t="str">
        <f t="shared" si="34"/>
        <v>-%</v>
      </c>
      <c r="K102" s="212">
        <f t="shared" si="35"/>
        <v>0</v>
      </c>
      <c r="L102" s="145">
        <f>'Start up budget'!E98</f>
        <v>0</v>
      </c>
      <c r="M102" s="166"/>
      <c r="N102" s="221"/>
      <c r="O102" s="227" t="str">
        <f t="shared" si="36"/>
        <v>-%</v>
      </c>
      <c r="P102" s="212">
        <f t="shared" si="37"/>
        <v>0</v>
      </c>
      <c r="Q102" s="145">
        <f>'Start up budget'!F98</f>
        <v>0</v>
      </c>
      <c r="R102" s="166"/>
      <c r="S102" s="221"/>
      <c r="T102" s="227" t="str">
        <f t="shared" si="38"/>
        <v>-%</v>
      </c>
      <c r="U102" s="212">
        <f t="shared" si="39"/>
        <v>0</v>
      </c>
      <c r="V102" s="145">
        <f>'Start up budget'!G98</f>
        <v>0</v>
      </c>
      <c r="W102" s="166"/>
      <c r="X102" s="221"/>
      <c r="Y102" s="227" t="str">
        <f t="shared" si="40"/>
        <v>-%</v>
      </c>
      <c r="Z102" s="212">
        <f t="shared" si="41"/>
        <v>0</v>
      </c>
      <c r="AA102" s="145">
        <f t="shared" si="42"/>
        <v>0</v>
      </c>
      <c r="AB102" s="255">
        <f>SUM(D102,(IF(I$116=0,(IF(H$116=0,G102,H102)),I102)),(IF(N$116=0,(IF(M$116=0,L102,M102)),N102)),(IF(S$116=0,(IF(R$116=0,Q102,R102)),S102)),(IF(X$116=0,(IF(W$116=0,V102,W102)),X102)))</f>
        <v>0</v>
      </c>
      <c r="AC102" s="233">
        <f t="shared" si="43"/>
        <v>0</v>
      </c>
      <c r="AD102" s="227" t="str">
        <f t="shared" si="44"/>
        <v>-%</v>
      </c>
      <c r="AE102" s="212">
        <f t="shared" si="45"/>
        <v>0</v>
      </c>
      <c r="AF102" s="177"/>
      <c r="AN102" s="187" t="b">
        <f t="shared" si="46"/>
        <v>0</v>
      </c>
    </row>
    <row r="103" spans="1:148" ht="15" thickBot="1" x14ac:dyDescent="0.4">
      <c r="A103" s="372"/>
      <c r="B103" s="128">
        <f>'Start up budget'!B99</f>
        <v>0</v>
      </c>
      <c r="C103" s="146">
        <f>'Start up budget'!C99</f>
        <v>0</v>
      </c>
      <c r="D103" s="222"/>
      <c r="E103" s="227" t="str">
        <f t="shared" si="32"/>
        <v>-%</v>
      </c>
      <c r="F103" s="212">
        <f t="shared" si="33"/>
        <v>0</v>
      </c>
      <c r="G103" s="146">
        <f>'Start up budget'!D99</f>
        <v>0</v>
      </c>
      <c r="H103" s="167"/>
      <c r="I103" s="210"/>
      <c r="J103" s="227" t="str">
        <f t="shared" si="34"/>
        <v>-%</v>
      </c>
      <c r="K103" s="212">
        <f t="shared" si="35"/>
        <v>0</v>
      </c>
      <c r="L103" s="146">
        <f>'Start up budget'!E99</f>
        <v>0</v>
      </c>
      <c r="M103" s="167"/>
      <c r="N103" s="222"/>
      <c r="O103" s="227" t="str">
        <f t="shared" si="36"/>
        <v>-%</v>
      </c>
      <c r="P103" s="212">
        <f t="shared" si="37"/>
        <v>0</v>
      </c>
      <c r="Q103" s="146">
        <f>'Start up budget'!F99</f>
        <v>0</v>
      </c>
      <c r="R103" s="167"/>
      <c r="S103" s="222"/>
      <c r="T103" s="227" t="str">
        <f t="shared" si="38"/>
        <v>-%</v>
      </c>
      <c r="U103" s="212">
        <f t="shared" si="39"/>
        <v>0</v>
      </c>
      <c r="V103" s="146">
        <f>'Start up budget'!G99</f>
        <v>0</v>
      </c>
      <c r="W103" s="167"/>
      <c r="X103" s="222"/>
      <c r="Y103" s="227" t="str">
        <f t="shared" si="40"/>
        <v>-%</v>
      </c>
      <c r="Z103" s="212">
        <f t="shared" si="41"/>
        <v>0</v>
      </c>
      <c r="AA103" s="146">
        <f t="shared" si="42"/>
        <v>0</v>
      </c>
      <c r="AB103" s="256">
        <f>SUM(D103,(IF(I$116=0,(IF(H$116=0,G103,H103)),I103)),(IF(N$116=0,(IF(M$116=0,L103,M103)),N103)),(IF(S$116=0,(IF(R$116=0,Q103,R103)),S103)),(IF(X$116=0,(IF(W$116=0,V103,W103)),X103)))</f>
        <v>0</v>
      </c>
      <c r="AC103" s="234">
        <f t="shared" si="43"/>
        <v>0</v>
      </c>
      <c r="AD103" s="227" t="str">
        <f t="shared" si="44"/>
        <v>-%</v>
      </c>
      <c r="AE103" s="212">
        <f t="shared" si="45"/>
        <v>0</v>
      </c>
      <c r="AF103" s="179"/>
      <c r="AN103" s="187" t="b">
        <f t="shared" si="46"/>
        <v>0</v>
      </c>
    </row>
    <row r="104" spans="1:148" s="129" customFormat="1" ht="16" thickBot="1" x14ac:dyDescent="0.4">
      <c r="A104" s="377"/>
      <c r="B104" s="156" t="str">
        <f>'Start up budget'!B100</f>
        <v>TOTAL SAFEGUARDING</v>
      </c>
      <c r="C104" s="147">
        <f>'Start up budget'!C100</f>
        <v>0</v>
      </c>
      <c r="D104" s="223">
        <f>SUM(D94:D103)</f>
        <v>0</v>
      </c>
      <c r="E104" s="228" t="str">
        <f t="shared" si="32"/>
        <v>-%</v>
      </c>
      <c r="F104" s="213">
        <f t="shared" si="33"/>
        <v>0</v>
      </c>
      <c r="G104" s="147">
        <f>'Start up budget'!D100</f>
        <v>0</v>
      </c>
      <c r="H104" s="157">
        <f>SUM(H94:H103)</f>
        <v>0</v>
      </c>
      <c r="I104" s="223">
        <f>SUM(I94:I103)</f>
        <v>0</v>
      </c>
      <c r="J104" s="228" t="str">
        <f t="shared" si="34"/>
        <v>-%</v>
      </c>
      <c r="K104" s="213">
        <f t="shared" si="35"/>
        <v>0</v>
      </c>
      <c r="L104" s="151">
        <f>'Start up budget'!E100</f>
        <v>0</v>
      </c>
      <c r="M104" s="157">
        <f>SUM(M94:M103)</f>
        <v>0</v>
      </c>
      <c r="N104" s="223">
        <f>SUM(N94:N103)</f>
        <v>0</v>
      </c>
      <c r="O104" s="228" t="str">
        <f t="shared" si="36"/>
        <v>-%</v>
      </c>
      <c r="P104" s="213">
        <f t="shared" si="37"/>
        <v>0</v>
      </c>
      <c r="Q104" s="151">
        <f>'Start up budget'!F100</f>
        <v>0</v>
      </c>
      <c r="R104" s="157">
        <f>SUM(R94:R103)</f>
        <v>0</v>
      </c>
      <c r="S104" s="223">
        <f>SUM(S94:S103)</f>
        <v>0</v>
      </c>
      <c r="T104" s="228" t="str">
        <f t="shared" si="38"/>
        <v>-%</v>
      </c>
      <c r="U104" s="213">
        <f t="shared" si="39"/>
        <v>0</v>
      </c>
      <c r="V104" s="151">
        <f>'Start up budget'!G100</f>
        <v>0</v>
      </c>
      <c r="W104" s="157">
        <f>SUM(W94:W103)</f>
        <v>0</v>
      </c>
      <c r="X104" s="223">
        <f>SUM(X94:X103)</f>
        <v>0</v>
      </c>
      <c r="Y104" s="228" t="str">
        <f t="shared" si="40"/>
        <v>-%</v>
      </c>
      <c r="Z104" s="213">
        <f t="shared" si="41"/>
        <v>0</v>
      </c>
      <c r="AA104" s="147">
        <f t="shared" si="42"/>
        <v>0</v>
      </c>
      <c r="AB104" s="157">
        <f>SUM(D104,(IF(I$116=0,(IF(H$116=0,G104,H104)),I104)),(IF(N$116=0,(IF(M$116=0,L104,M104)),N104)),(IF(S$116=0,(IF(R$116=0,Q104,R104)),S104)),(IF(X$116=0,(IF(W$116=0,V104,W104)),X104)))</f>
        <v>0</v>
      </c>
      <c r="AC104" s="235">
        <f t="shared" si="43"/>
        <v>0</v>
      </c>
      <c r="AD104" s="228" t="str">
        <f t="shared" si="44"/>
        <v>-%</v>
      </c>
      <c r="AE104" s="213">
        <f t="shared" si="45"/>
        <v>0</v>
      </c>
      <c r="AF104" s="186"/>
      <c r="AG104" s="63"/>
      <c r="AH104" s="63"/>
      <c r="AI104" s="63"/>
      <c r="AJ104" s="63"/>
      <c r="AK104" s="63"/>
      <c r="AL104" s="63"/>
      <c r="AM104" s="63"/>
      <c r="AN104" s="187" t="b">
        <f t="shared" si="46"/>
        <v>0</v>
      </c>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1:148" x14ac:dyDescent="0.35">
      <c r="A105" s="371" t="s">
        <v>4</v>
      </c>
      <c r="B105" s="127">
        <f>'Start up budget'!B101</f>
        <v>0</v>
      </c>
      <c r="C105" s="149">
        <f>'Start up budget'!C101</f>
        <v>0</v>
      </c>
      <c r="D105" s="224"/>
      <c r="E105" s="227" t="str">
        <f t="shared" si="5"/>
        <v>-%</v>
      </c>
      <c r="F105" s="212">
        <f t="shared" si="6"/>
        <v>0</v>
      </c>
      <c r="G105" s="149">
        <f>'Start up budget'!D101</f>
        <v>0</v>
      </c>
      <c r="H105" s="165"/>
      <c r="I105" s="208"/>
      <c r="J105" s="227" t="str">
        <f t="shared" si="7"/>
        <v>-%</v>
      </c>
      <c r="K105" s="212">
        <f t="shared" si="8"/>
        <v>0</v>
      </c>
      <c r="L105" s="152">
        <f>'Start up budget'!E101</f>
        <v>0</v>
      </c>
      <c r="M105" s="165"/>
      <c r="N105" s="220"/>
      <c r="O105" s="227" t="str">
        <f t="shared" si="9"/>
        <v>-%</v>
      </c>
      <c r="P105" s="212">
        <f t="shared" si="10"/>
        <v>0</v>
      </c>
      <c r="Q105" s="152">
        <f>'Start up budget'!F101</f>
        <v>0</v>
      </c>
      <c r="R105" s="165"/>
      <c r="S105" s="220"/>
      <c r="T105" s="227" t="str">
        <f t="shared" si="11"/>
        <v>-%</v>
      </c>
      <c r="U105" s="212">
        <f t="shared" si="12"/>
        <v>0</v>
      </c>
      <c r="V105" s="152">
        <f>'Start up budget'!G101</f>
        <v>0</v>
      </c>
      <c r="W105" s="165"/>
      <c r="X105" s="220"/>
      <c r="Y105" s="227" t="str">
        <f t="shared" si="13"/>
        <v>-%</v>
      </c>
      <c r="Z105" s="212">
        <f t="shared" si="14"/>
        <v>0</v>
      </c>
      <c r="AA105" s="152">
        <f t="shared" si="18"/>
        <v>0</v>
      </c>
      <c r="AB105" s="254">
        <f>SUM(D105,(IF(I$116=0,(IF(H$116=0,G105,H105)),I105)),(IF(N$116=0,(IF(M$116=0,L105,M105)),N105)),(IF(S$116=0,(IF(R$116=0,Q105,R105)),S105)),(IF(X$116=0,(IF(W$116=0,V105,W105)),X105)))</f>
        <v>0</v>
      </c>
      <c r="AC105" s="236">
        <f t="shared" si="19"/>
        <v>0</v>
      </c>
      <c r="AD105" s="227" t="str">
        <f t="shared" si="15"/>
        <v>-%</v>
      </c>
      <c r="AE105" s="212">
        <f t="shared" si="16"/>
        <v>0</v>
      </c>
      <c r="AF105" s="182"/>
      <c r="AN105" s="187" t="b">
        <f t="shared" si="17"/>
        <v>0</v>
      </c>
    </row>
    <row r="106" spans="1:148" x14ac:dyDescent="0.35">
      <c r="A106" s="372"/>
      <c r="B106" s="127">
        <f>'Start up budget'!B102</f>
        <v>0</v>
      </c>
      <c r="C106" s="145">
        <f>'Start up budget'!C102</f>
        <v>0</v>
      </c>
      <c r="D106" s="220"/>
      <c r="E106" s="227" t="str">
        <f t="shared" si="5"/>
        <v>-%</v>
      </c>
      <c r="F106" s="212">
        <f t="shared" si="6"/>
        <v>0</v>
      </c>
      <c r="G106" s="145">
        <f>'Start up budget'!D102</f>
        <v>0</v>
      </c>
      <c r="H106" s="165"/>
      <c r="I106" s="208"/>
      <c r="J106" s="227" t="str">
        <f t="shared" si="7"/>
        <v>-%</v>
      </c>
      <c r="K106" s="212">
        <f t="shared" si="8"/>
        <v>0</v>
      </c>
      <c r="L106" s="145">
        <f>'Start up budget'!E102</f>
        <v>0</v>
      </c>
      <c r="M106" s="165"/>
      <c r="N106" s="220"/>
      <c r="O106" s="227" t="str">
        <f t="shared" si="9"/>
        <v>-%</v>
      </c>
      <c r="P106" s="212">
        <f t="shared" si="10"/>
        <v>0</v>
      </c>
      <c r="Q106" s="145">
        <f>'Start up budget'!F102</f>
        <v>0</v>
      </c>
      <c r="R106" s="165"/>
      <c r="S106" s="220"/>
      <c r="T106" s="227" t="str">
        <f t="shared" si="11"/>
        <v>-%</v>
      </c>
      <c r="U106" s="212">
        <f t="shared" si="12"/>
        <v>0</v>
      </c>
      <c r="V106" s="145">
        <f>'Start up budget'!G102</f>
        <v>0</v>
      </c>
      <c r="W106" s="165"/>
      <c r="X106" s="220"/>
      <c r="Y106" s="227" t="str">
        <f t="shared" si="13"/>
        <v>-%</v>
      </c>
      <c r="Z106" s="212">
        <f t="shared" si="14"/>
        <v>0</v>
      </c>
      <c r="AA106" s="145">
        <f t="shared" si="18"/>
        <v>0</v>
      </c>
      <c r="AB106" s="255">
        <f>SUM(D106,(IF(I$116=0,(IF(H$116=0,G106,H106)),I106)),(IF(N$116=0,(IF(M$116=0,L106,M106)),N106)),(IF(S$116=0,(IF(R$116=0,Q106,R106)),S106)),(IF(X$116=0,(IF(W$116=0,V106,W106)),X106)))</f>
        <v>0</v>
      </c>
      <c r="AC106" s="233">
        <f t="shared" si="19"/>
        <v>0</v>
      </c>
      <c r="AD106" s="227" t="str">
        <f t="shared" si="15"/>
        <v>-%</v>
      </c>
      <c r="AE106" s="212">
        <f t="shared" si="16"/>
        <v>0</v>
      </c>
      <c r="AF106" s="183"/>
      <c r="AN106" s="187" t="b">
        <f t="shared" si="17"/>
        <v>0</v>
      </c>
    </row>
    <row r="107" spans="1:148" x14ac:dyDescent="0.35">
      <c r="A107" s="372"/>
      <c r="B107" s="127">
        <f>'Start up budget'!B103</f>
        <v>0</v>
      </c>
      <c r="C107" s="145">
        <f>'Start up budget'!C103</f>
        <v>0</v>
      </c>
      <c r="D107" s="220"/>
      <c r="E107" s="227" t="str">
        <f t="shared" si="5"/>
        <v>-%</v>
      </c>
      <c r="F107" s="212">
        <f t="shared" si="6"/>
        <v>0</v>
      </c>
      <c r="G107" s="145">
        <f>'Start up budget'!D103</f>
        <v>0</v>
      </c>
      <c r="H107" s="165"/>
      <c r="I107" s="208"/>
      <c r="J107" s="227" t="str">
        <f t="shared" si="7"/>
        <v>-%</v>
      </c>
      <c r="K107" s="212">
        <f t="shared" si="8"/>
        <v>0</v>
      </c>
      <c r="L107" s="145">
        <f>'Start up budget'!E103</f>
        <v>0</v>
      </c>
      <c r="M107" s="165"/>
      <c r="N107" s="220"/>
      <c r="O107" s="227" t="str">
        <f t="shared" si="9"/>
        <v>-%</v>
      </c>
      <c r="P107" s="212">
        <f t="shared" si="10"/>
        <v>0</v>
      </c>
      <c r="Q107" s="145">
        <f>'Start up budget'!F103</f>
        <v>0</v>
      </c>
      <c r="R107" s="165"/>
      <c r="S107" s="220"/>
      <c r="T107" s="227" t="str">
        <f t="shared" si="11"/>
        <v>-%</v>
      </c>
      <c r="U107" s="212">
        <f t="shared" si="12"/>
        <v>0</v>
      </c>
      <c r="V107" s="145">
        <f>'Start up budget'!G103</f>
        <v>0</v>
      </c>
      <c r="W107" s="165"/>
      <c r="X107" s="220"/>
      <c r="Y107" s="227" t="str">
        <f t="shared" si="13"/>
        <v>-%</v>
      </c>
      <c r="Z107" s="212">
        <f t="shared" si="14"/>
        <v>0</v>
      </c>
      <c r="AA107" s="145">
        <f t="shared" si="18"/>
        <v>0</v>
      </c>
      <c r="AB107" s="255">
        <f>SUM(D107,(IF(I$116=0,(IF(H$116=0,G107,H107)),I107)),(IF(N$116=0,(IF(M$116=0,L107,M107)),N107)),(IF(S$116=0,(IF(R$116=0,Q107,R107)),S107)),(IF(X$116=0,(IF(W$116=0,V107,W107)),X107)))</f>
        <v>0</v>
      </c>
      <c r="AC107" s="233">
        <f t="shared" si="19"/>
        <v>0</v>
      </c>
      <c r="AD107" s="227" t="str">
        <f t="shared" si="15"/>
        <v>-%</v>
      </c>
      <c r="AE107" s="212">
        <f t="shared" si="16"/>
        <v>0</v>
      </c>
      <c r="AF107" s="183"/>
      <c r="AN107" s="187" t="b">
        <f t="shared" si="17"/>
        <v>0</v>
      </c>
    </row>
    <row r="108" spans="1:148" x14ac:dyDescent="0.35">
      <c r="A108" s="372"/>
      <c r="B108" s="127">
        <f>'Start up budget'!B104</f>
        <v>0</v>
      </c>
      <c r="C108" s="145">
        <f>'Start up budget'!C104</f>
        <v>0</v>
      </c>
      <c r="D108" s="220"/>
      <c r="E108" s="227" t="str">
        <f t="shared" si="5"/>
        <v>-%</v>
      </c>
      <c r="F108" s="212">
        <f t="shared" si="6"/>
        <v>0</v>
      </c>
      <c r="G108" s="145">
        <f>'Start up budget'!D104</f>
        <v>0</v>
      </c>
      <c r="H108" s="165"/>
      <c r="I108" s="208"/>
      <c r="J108" s="227" t="str">
        <f t="shared" si="7"/>
        <v>-%</v>
      </c>
      <c r="K108" s="212">
        <f t="shared" si="8"/>
        <v>0</v>
      </c>
      <c r="L108" s="145">
        <f>'Start up budget'!E104</f>
        <v>0</v>
      </c>
      <c r="M108" s="165"/>
      <c r="N108" s="220"/>
      <c r="O108" s="227" t="str">
        <f t="shared" si="9"/>
        <v>-%</v>
      </c>
      <c r="P108" s="212">
        <f t="shared" si="10"/>
        <v>0</v>
      </c>
      <c r="Q108" s="145">
        <f>'Start up budget'!F104</f>
        <v>0</v>
      </c>
      <c r="R108" s="165"/>
      <c r="S108" s="220"/>
      <c r="T108" s="227" t="str">
        <f t="shared" si="11"/>
        <v>-%</v>
      </c>
      <c r="U108" s="212">
        <f t="shared" si="12"/>
        <v>0</v>
      </c>
      <c r="V108" s="145">
        <f>'Start up budget'!G104</f>
        <v>0</v>
      </c>
      <c r="W108" s="165"/>
      <c r="X108" s="220"/>
      <c r="Y108" s="227" t="str">
        <f t="shared" si="13"/>
        <v>-%</v>
      </c>
      <c r="Z108" s="212">
        <f t="shared" si="14"/>
        <v>0</v>
      </c>
      <c r="AA108" s="145">
        <f t="shared" si="18"/>
        <v>0</v>
      </c>
      <c r="AB108" s="255">
        <f>SUM(D108,(IF(I$116=0,(IF(H$116=0,G108,H108)),I108)),(IF(N$116=0,(IF(M$116=0,L108,M108)),N108)),(IF(S$116=0,(IF(R$116=0,Q108,R108)),S108)),(IF(X$116=0,(IF(W$116=0,V108,W108)),X108)))</f>
        <v>0</v>
      </c>
      <c r="AC108" s="233">
        <f t="shared" si="19"/>
        <v>0</v>
      </c>
      <c r="AD108" s="227" t="str">
        <f t="shared" si="15"/>
        <v>-%</v>
      </c>
      <c r="AE108" s="212">
        <f t="shared" si="16"/>
        <v>0</v>
      </c>
      <c r="AF108" s="183"/>
      <c r="AN108" s="187" t="b">
        <f t="shared" si="17"/>
        <v>0</v>
      </c>
    </row>
    <row r="109" spans="1:148" x14ac:dyDescent="0.35">
      <c r="A109" s="372"/>
      <c r="B109" s="127">
        <f>'Start up budget'!B105</f>
        <v>0</v>
      </c>
      <c r="C109" s="145">
        <f>'Start up budget'!C105</f>
        <v>0</v>
      </c>
      <c r="D109" s="220"/>
      <c r="E109" s="227" t="str">
        <f t="shared" si="5"/>
        <v>-%</v>
      </c>
      <c r="F109" s="212">
        <f t="shared" si="6"/>
        <v>0</v>
      </c>
      <c r="G109" s="145">
        <f>'Start up budget'!D105</f>
        <v>0</v>
      </c>
      <c r="H109" s="165"/>
      <c r="I109" s="208"/>
      <c r="J109" s="227" t="str">
        <f t="shared" si="7"/>
        <v>-%</v>
      </c>
      <c r="K109" s="212">
        <f t="shared" si="8"/>
        <v>0</v>
      </c>
      <c r="L109" s="145">
        <f>'Start up budget'!E105</f>
        <v>0</v>
      </c>
      <c r="M109" s="165"/>
      <c r="N109" s="220"/>
      <c r="O109" s="227" t="str">
        <f t="shared" si="9"/>
        <v>-%</v>
      </c>
      <c r="P109" s="212">
        <f t="shared" si="10"/>
        <v>0</v>
      </c>
      <c r="Q109" s="145">
        <f>'Start up budget'!F105</f>
        <v>0</v>
      </c>
      <c r="R109" s="165"/>
      <c r="S109" s="220"/>
      <c r="T109" s="227" t="str">
        <f t="shared" si="11"/>
        <v>-%</v>
      </c>
      <c r="U109" s="212">
        <f t="shared" si="12"/>
        <v>0</v>
      </c>
      <c r="V109" s="145">
        <f>'Start up budget'!G105</f>
        <v>0</v>
      </c>
      <c r="W109" s="165"/>
      <c r="X109" s="220"/>
      <c r="Y109" s="227" t="str">
        <f t="shared" si="13"/>
        <v>-%</v>
      </c>
      <c r="Z109" s="212">
        <f t="shared" si="14"/>
        <v>0</v>
      </c>
      <c r="AA109" s="145">
        <f t="shared" si="18"/>
        <v>0</v>
      </c>
      <c r="AB109" s="255">
        <f>SUM(D109,(IF(I$116=0,(IF(H$116=0,G109,H109)),I109)),(IF(N$116=0,(IF(M$116=0,L109,M109)),N109)),(IF(S$116=0,(IF(R$116=0,Q109,R109)),S109)),(IF(X$116=0,(IF(W$116=0,V109,W109)),X109)))</f>
        <v>0</v>
      </c>
      <c r="AC109" s="233">
        <f t="shared" si="19"/>
        <v>0</v>
      </c>
      <c r="AD109" s="227" t="str">
        <f t="shared" si="15"/>
        <v>-%</v>
      </c>
      <c r="AE109" s="212">
        <f t="shared" si="16"/>
        <v>0</v>
      </c>
      <c r="AF109" s="183"/>
      <c r="AN109" s="187" t="b">
        <f t="shared" si="17"/>
        <v>0</v>
      </c>
    </row>
    <row r="110" spans="1:148" x14ac:dyDescent="0.35">
      <c r="A110" s="372"/>
      <c r="B110" s="127">
        <f>'Start up budget'!B106</f>
        <v>0</v>
      </c>
      <c r="C110" s="145">
        <f>'Start up budget'!C106</f>
        <v>0</v>
      </c>
      <c r="D110" s="220"/>
      <c r="E110" s="227" t="str">
        <f t="shared" si="5"/>
        <v>-%</v>
      </c>
      <c r="F110" s="212">
        <f t="shared" si="6"/>
        <v>0</v>
      </c>
      <c r="G110" s="145">
        <f>'Start up budget'!D106</f>
        <v>0</v>
      </c>
      <c r="H110" s="165"/>
      <c r="I110" s="208"/>
      <c r="J110" s="227" t="str">
        <f t="shared" si="7"/>
        <v>-%</v>
      </c>
      <c r="K110" s="212">
        <f t="shared" si="8"/>
        <v>0</v>
      </c>
      <c r="L110" s="145">
        <f>'Start up budget'!E106</f>
        <v>0</v>
      </c>
      <c r="M110" s="165"/>
      <c r="N110" s="220"/>
      <c r="O110" s="227" t="str">
        <f t="shared" si="9"/>
        <v>-%</v>
      </c>
      <c r="P110" s="212">
        <f t="shared" si="10"/>
        <v>0</v>
      </c>
      <c r="Q110" s="145">
        <f>'Start up budget'!F106</f>
        <v>0</v>
      </c>
      <c r="R110" s="165"/>
      <c r="S110" s="220"/>
      <c r="T110" s="227" t="str">
        <f t="shared" si="11"/>
        <v>-%</v>
      </c>
      <c r="U110" s="212">
        <f t="shared" si="12"/>
        <v>0</v>
      </c>
      <c r="V110" s="145">
        <f>'Start up budget'!G106</f>
        <v>0</v>
      </c>
      <c r="W110" s="165"/>
      <c r="X110" s="220"/>
      <c r="Y110" s="227" t="str">
        <f t="shared" si="13"/>
        <v>-%</v>
      </c>
      <c r="Z110" s="212">
        <f t="shared" si="14"/>
        <v>0</v>
      </c>
      <c r="AA110" s="145">
        <f t="shared" ref="AA110:AA115" si="47">SUM(C110,G110,L110,Q110,V110)</f>
        <v>0</v>
      </c>
      <c r="AB110" s="255">
        <f>SUM(D110,(IF(I$116=0,(IF(H$116=0,G110,H110)),I110)),(IF(N$116=0,(IF(M$116=0,L110,M110)),N110)),(IF(S$116=0,(IF(R$116=0,Q110,R110)),S110)),(IF(X$116=0,(IF(W$116=0,V110,W110)),X110)))</f>
        <v>0</v>
      </c>
      <c r="AC110" s="233">
        <f t="shared" ref="AC110:AC115" si="48">SUM(D110,I110,N110,S110,X110)</f>
        <v>0</v>
      </c>
      <c r="AD110" s="227" t="str">
        <f t="shared" si="15"/>
        <v>-%</v>
      </c>
      <c r="AE110" s="212">
        <f t="shared" si="16"/>
        <v>0</v>
      </c>
      <c r="AF110" s="183"/>
      <c r="AN110" s="187" t="b">
        <f t="shared" si="17"/>
        <v>0</v>
      </c>
    </row>
    <row r="111" spans="1:148" x14ac:dyDescent="0.35">
      <c r="A111" s="372"/>
      <c r="B111" s="127">
        <f>'Start up budget'!B107</f>
        <v>0</v>
      </c>
      <c r="C111" s="145">
        <f>'Start up budget'!C107</f>
        <v>0</v>
      </c>
      <c r="D111" s="220"/>
      <c r="E111" s="227" t="str">
        <f t="shared" ref="E111:E116" si="49">IFERROR(-1+(D111/C111),"-%")</f>
        <v>-%</v>
      </c>
      <c r="F111" s="212">
        <f t="shared" ref="F111:F116" si="50">D111-C111</f>
        <v>0</v>
      </c>
      <c r="G111" s="145">
        <f>'Start up budget'!D107</f>
        <v>0</v>
      </c>
      <c r="H111" s="165"/>
      <c r="I111" s="208"/>
      <c r="J111" s="227" t="str">
        <f t="shared" ref="J111:J116" si="51">IFERROR(-1+(IF(H111=0,I111/G111,I111/H111)),"-%")</f>
        <v>-%</v>
      </c>
      <c r="K111" s="212">
        <f t="shared" ref="K111:K116" si="52">IF(H111=0,I111-G111,I111-H111)</f>
        <v>0</v>
      </c>
      <c r="L111" s="145">
        <f>'Start up budget'!E107</f>
        <v>0</v>
      </c>
      <c r="M111" s="165"/>
      <c r="N111" s="220"/>
      <c r="O111" s="227" t="str">
        <f t="shared" ref="O111:O116" si="53">IFERROR(-1+(IF(M111=0,N111/L111,N111/M111)),"-%")</f>
        <v>-%</v>
      </c>
      <c r="P111" s="212">
        <f t="shared" ref="P111:P116" si="54">IF(M111=0,N111-L111,N111-M111)</f>
        <v>0</v>
      </c>
      <c r="Q111" s="145">
        <f>'Start up budget'!F107</f>
        <v>0</v>
      </c>
      <c r="R111" s="165"/>
      <c r="S111" s="220"/>
      <c r="T111" s="227" t="str">
        <f t="shared" ref="T111:T116" si="55">IFERROR(-1+(IF(R111=0,S111/Q111,S111/R111)),"-%")</f>
        <v>-%</v>
      </c>
      <c r="U111" s="212">
        <f t="shared" ref="U111:U116" si="56">IF(R111=0,S111-Q111,S111-R111)</f>
        <v>0</v>
      </c>
      <c r="V111" s="145">
        <f>'Start up budget'!G107</f>
        <v>0</v>
      </c>
      <c r="W111" s="165"/>
      <c r="X111" s="220"/>
      <c r="Y111" s="227" t="str">
        <f t="shared" ref="Y111:Y116" si="57">IFERROR(-1+(IF(W111=0,X111/V111,X111/W111)),"-%")</f>
        <v>-%</v>
      </c>
      <c r="Z111" s="212">
        <f t="shared" ref="Z111:Z116" si="58">IF(W111=0,X111-V111,X111-W111)</f>
        <v>0</v>
      </c>
      <c r="AA111" s="145">
        <f t="shared" si="47"/>
        <v>0</v>
      </c>
      <c r="AB111" s="255">
        <f>SUM(D111,(IF(I$116=0,(IF(H$116=0,G111,H111)),I111)),(IF(N$116=0,(IF(M$116=0,L111,M111)),N111)),(IF(S$116=0,(IF(R$116=0,Q111,R111)),S111)),(IF(X$116=0,(IF(W$116=0,V111,W111)),X111)))</f>
        <v>0</v>
      </c>
      <c r="AC111" s="233">
        <f t="shared" si="48"/>
        <v>0</v>
      </c>
      <c r="AD111" s="227" t="str">
        <f t="shared" ref="AD111:AD116" si="59">IFERROR(-1+(IF(AB111=0,AC111/AA111,AC111/AB111)),"-%")</f>
        <v>-%</v>
      </c>
      <c r="AE111" s="212">
        <f t="shared" ref="AE111:AE116" si="60">IF(AB111=0,AC111-AA111,AC111-AB111)</f>
        <v>0</v>
      </c>
      <c r="AF111" s="183"/>
      <c r="AN111" s="187" t="b">
        <f t="shared" ref="AN111:AN115" si="61">OR(AC111&gt;1,AB111&gt;1)</f>
        <v>0</v>
      </c>
    </row>
    <row r="112" spans="1:148" x14ac:dyDescent="0.35">
      <c r="A112" s="372"/>
      <c r="B112" s="127">
        <f>'Start up budget'!B108</f>
        <v>0</v>
      </c>
      <c r="C112" s="145">
        <f>'Start up budget'!C108</f>
        <v>0</v>
      </c>
      <c r="D112" s="220"/>
      <c r="E112" s="227" t="str">
        <f t="shared" si="49"/>
        <v>-%</v>
      </c>
      <c r="F112" s="212">
        <f t="shared" si="50"/>
        <v>0</v>
      </c>
      <c r="G112" s="145">
        <f>'Start up budget'!D108</f>
        <v>0</v>
      </c>
      <c r="H112" s="165"/>
      <c r="I112" s="208"/>
      <c r="J112" s="227" t="str">
        <f t="shared" si="51"/>
        <v>-%</v>
      </c>
      <c r="K112" s="212">
        <f t="shared" si="52"/>
        <v>0</v>
      </c>
      <c r="L112" s="145">
        <f>'Start up budget'!E108</f>
        <v>0</v>
      </c>
      <c r="M112" s="165"/>
      <c r="N112" s="220"/>
      <c r="O112" s="227" t="str">
        <f t="shared" si="53"/>
        <v>-%</v>
      </c>
      <c r="P112" s="212">
        <f t="shared" si="54"/>
        <v>0</v>
      </c>
      <c r="Q112" s="145">
        <f>'Start up budget'!F108</f>
        <v>0</v>
      </c>
      <c r="R112" s="165"/>
      <c r="S112" s="220"/>
      <c r="T112" s="227" t="str">
        <f t="shared" si="55"/>
        <v>-%</v>
      </c>
      <c r="U112" s="212">
        <f t="shared" si="56"/>
        <v>0</v>
      </c>
      <c r="V112" s="145">
        <f>'Start up budget'!G108</f>
        <v>0</v>
      </c>
      <c r="W112" s="165"/>
      <c r="X112" s="220"/>
      <c r="Y112" s="227" t="str">
        <f t="shared" si="57"/>
        <v>-%</v>
      </c>
      <c r="Z112" s="212">
        <f t="shared" si="58"/>
        <v>0</v>
      </c>
      <c r="AA112" s="145">
        <f t="shared" si="47"/>
        <v>0</v>
      </c>
      <c r="AB112" s="255">
        <f>SUM(D112,(IF(I$116=0,(IF(H$116=0,G112,H112)),I112)),(IF(N$116=0,(IF(M$116=0,L112,M112)),N112)),(IF(S$116=0,(IF(R$116=0,Q112,R112)),S112)),(IF(X$116=0,(IF(W$116=0,V112,W112)),X112)))</f>
        <v>0</v>
      </c>
      <c r="AC112" s="233">
        <f t="shared" si="48"/>
        <v>0</v>
      </c>
      <c r="AD112" s="227" t="str">
        <f t="shared" si="59"/>
        <v>-%</v>
      </c>
      <c r="AE112" s="212">
        <f t="shared" si="60"/>
        <v>0</v>
      </c>
      <c r="AF112" s="183"/>
      <c r="AN112" s="187" t="b">
        <f t="shared" si="61"/>
        <v>0</v>
      </c>
    </row>
    <row r="113" spans="1:148" x14ac:dyDescent="0.35">
      <c r="A113" s="372"/>
      <c r="B113" s="127">
        <f>'Start up budget'!B109</f>
        <v>0</v>
      </c>
      <c r="C113" s="145">
        <f>'Start up budget'!C109</f>
        <v>0</v>
      </c>
      <c r="D113" s="220"/>
      <c r="E113" s="227" t="str">
        <f t="shared" si="49"/>
        <v>-%</v>
      </c>
      <c r="F113" s="212">
        <f t="shared" si="50"/>
        <v>0</v>
      </c>
      <c r="G113" s="145">
        <f>'Start up budget'!D109</f>
        <v>0</v>
      </c>
      <c r="H113" s="165"/>
      <c r="I113" s="208"/>
      <c r="J113" s="227" t="str">
        <f t="shared" si="51"/>
        <v>-%</v>
      </c>
      <c r="K113" s="212">
        <f t="shared" si="52"/>
        <v>0</v>
      </c>
      <c r="L113" s="145">
        <f>'Start up budget'!E109</f>
        <v>0</v>
      </c>
      <c r="M113" s="165"/>
      <c r="N113" s="220"/>
      <c r="O113" s="227" t="str">
        <f t="shared" si="53"/>
        <v>-%</v>
      </c>
      <c r="P113" s="212">
        <f t="shared" si="54"/>
        <v>0</v>
      </c>
      <c r="Q113" s="145">
        <f>'Start up budget'!F109</f>
        <v>0</v>
      </c>
      <c r="R113" s="165"/>
      <c r="S113" s="220"/>
      <c r="T113" s="227" t="str">
        <f t="shared" si="55"/>
        <v>-%</v>
      </c>
      <c r="U113" s="212">
        <f t="shared" si="56"/>
        <v>0</v>
      </c>
      <c r="V113" s="145">
        <f>'Start up budget'!G109</f>
        <v>0</v>
      </c>
      <c r="W113" s="165"/>
      <c r="X113" s="220"/>
      <c r="Y113" s="227" t="str">
        <f t="shared" si="57"/>
        <v>-%</v>
      </c>
      <c r="Z113" s="212">
        <f t="shared" si="58"/>
        <v>0</v>
      </c>
      <c r="AA113" s="145">
        <f t="shared" si="47"/>
        <v>0</v>
      </c>
      <c r="AB113" s="255">
        <f>SUM(D113,(IF(I$116=0,(IF(H$116=0,G113,H113)),I113)),(IF(N$116=0,(IF(M$116=0,L113,M113)),N113)),(IF(S$116=0,(IF(R$116=0,Q113,R113)),S113)),(IF(X$116=0,(IF(W$116=0,V113,W113)),X113)))</f>
        <v>0</v>
      </c>
      <c r="AC113" s="233">
        <f t="shared" si="48"/>
        <v>0</v>
      </c>
      <c r="AD113" s="227" t="str">
        <f t="shared" si="59"/>
        <v>-%</v>
      </c>
      <c r="AE113" s="212">
        <f t="shared" si="60"/>
        <v>0</v>
      </c>
      <c r="AF113" s="183"/>
      <c r="AN113" s="187" t="b">
        <f t="shared" si="61"/>
        <v>0</v>
      </c>
    </row>
    <row r="114" spans="1:148" ht="15" thickBot="1" x14ac:dyDescent="0.4">
      <c r="A114" s="372"/>
      <c r="B114" s="128">
        <f>'Start up budget'!B110</f>
        <v>0</v>
      </c>
      <c r="C114" s="146">
        <f>'Start up budget'!C110</f>
        <v>0</v>
      </c>
      <c r="D114" s="222"/>
      <c r="E114" s="227" t="str">
        <f t="shared" si="49"/>
        <v>-%</v>
      </c>
      <c r="F114" s="212">
        <f t="shared" si="50"/>
        <v>0</v>
      </c>
      <c r="G114" s="146">
        <f>'Start up budget'!D110</f>
        <v>0</v>
      </c>
      <c r="H114" s="167"/>
      <c r="I114" s="210"/>
      <c r="J114" s="227" t="str">
        <f t="shared" si="51"/>
        <v>-%</v>
      </c>
      <c r="K114" s="212">
        <f t="shared" si="52"/>
        <v>0</v>
      </c>
      <c r="L114" s="146">
        <f>'Start up budget'!E110</f>
        <v>0</v>
      </c>
      <c r="M114" s="167"/>
      <c r="N114" s="222"/>
      <c r="O114" s="227" t="str">
        <f t="shared" si="53"/>
        <v>-%</v>
      </c>
      <c r="P114" s="212">
        <f t="shared" si="54"/>
        <v>0</v>
      </c>
      <c r="Q114" s="146">
        <f>'Start up budget'!F110</f>
        <v>0</v>
      </c>
      <c r="R114" s="167"/>
      <c r="S114" s="222"/>
      <c r="T114" s="227" t="str">
        <f t="shared" si="55"/>
        <v>-%</v>
      </c>
      <c r="U114" s="212">
        <f t="shared" si="56"/>
        <v>0</v>
      </c>
      <c r="V114" s="146">
        <f>'Start up budget'!G110</f>
        <v>0</v>
      </c>
      <c r="W114" s="167"/>
      <c r="X114" s="222"/>
      <c r="Y114" s="227" t="str">
        <f t="shared" si="57"/>
        <v>-%</v>
      </c>
      <c r="Z114" s="212">
        <f t="shared" si="58"/>
        <v>0</v>
      </c>
      <c r="AA114" s="146">
        <f t="shared" si="47"/>
        <v>0</v>
      </c>
      <c r="AB114" s="256">
        <f>SUM(D114,(IF(I$116=0,(IF(H$116=0,G114,H114)),I114)),(IF(N$116=0,(IF(M$116=0,L114,M114)),N114)),(IF(S$116=0,(IF(R$116=0,Q114,R114)),S114)),(IF(X$116=0,(IF(W$116=0,V114,W114)),X114)))</f>
        <v>0</v>
      </c>
      <c r="AC114" s="234">
        <f t="shared" si="48"/>
        <v>0</v>
      </c>
      <c r="AD114" s="227" t="str">
        <f t="shared" si="59"/>
        <v>-%</v>
      </c>
      <c r="AE114" s="212">
        <f t="shared" si="60"/>
        <v>0</v>
      </c>
      <c r="AF114" s="184"/>
      <c r="AN114" s="187" t="b">
        <f t="shared" si="61"/>
        <v>0</v>
      </c>
    </row>
    <row r="115" spans="1:148" s="129" customFormat="1" ht="16" thickBot="1" x14ac:dyDescent="0.4">
      <c r="A115" s="373"/>
      <c r="B115" s="156" t="str">
        <f>'Start up budget'!B111</f>
        <v>TOTAL CAPITAL COSTS</v>
      </c>
      <c r="C115" s="147">
        <f>'Start up budget'!C111</f>
        <v>0</v>
      </c>
      <c r="D115" s="223">
        <f>SUM(D105:D114)</f>
        <v>0</v>
      </c>
      <c r="E115" s="228" t="str">
        <f t="shared" si="49"/>
        <v>-%</v>
      </c>
      <c r="F115" s="213">
        <f t="shared" si="50"/>
        <v>0</v>
      </c>
      <c r="G115" s="147">
        <f>'Start up budget'!D111</f>
        <v>0</v>
      </c>
      <c r="H115" s="157">
        <f>SUM(H105:H114)</f>
        <v>0</v>
      </c>
      <c r="I115" s="223">
        <f>SUM(I105:I114)</f>
        <v>0</v>
      </c>
      <c r="J115" s="228" t="str">
        <f t="shared" si="51"/>
        <v>-%</v>
      </c>
      <c r="K115" s="213">
        <f t="shared" si="52"/>
        <v>0</v>
      </c>
      <c r="L115" s="151">
        <f>'Start up budget'!E111</f>
        <v>0</v>
      </c>
      <c r="M115" s="157">
        <f>SUM(M105:M114)</f>
        <v>0</v>
      </c>
      <c r="N115" s="223">
        <f>SUM(N105:N114)</f>
        <v>0</v>
      </c>
      <c r="O115" s="228" t="str">
        <f t="shared" si="53"/>
        <v>-%</v>
      </c>
      <c r="P115" s="213">
        <f t="shared" si="54"/>
        <v>0</v>
      </c>
      <c r="Q115" s="151">
        <f>'Start up budget'!F111</f>
        <v>0</v>
      </c>
      <c r="R115" s="157">
        <f>SUM(R105:R114)</f>
        <v>0</v>
      </c>
      <c r="S115" s="223">
        <f>SUM(S105:S114)</f>
        <v>0</v>
      </c>
      <c r="T115" s="228" t="str">
        <f t="shared" si="55"/>
        <v>-%</v>
      </c>
      <c r="U115" s="213">
        <f t="shared" si="56"/>
        <v>0</v>
      </c>
      <c r="V115" s="151">
        <f>'Start up budget'!G111</f>
        <v>0</v>
      </c>
      <c r="W115" s="157">
        <f>SUM(W105:W114)</f>
        <v>0</v>
      </c>
      <c r="X115" s="223">
        <f>SUM(X105:X114)</f>
        <v>0</v>
      </c>
      <c r="Y115" s="228" t="str">
        <f t="shared" si="57"/>
        <v>-%</v>
      </c>
      <c r="Z115" s="284">
        <f t="shared" si="58"/>
        <v>0</v>
      </c>
      <c r="AA115" s="288">
        <f t="shared" si="47"/>
        <v>0</v>
      </c>
      <c r="AB115" s="157">
        <f>SUM(D115,(IF(I$116=0,(IF(H$116=0,G115,H115)),I115)),(IF(N$116=0,(IF(M$116=0,L115,M115)),N115)),(IF(S$116=0,(IF(R$116=0,Q115,R115)),S115)),(IF(X$116=0,(IF(W$116=0,V115,W115)),X115)))</f>
        <v>0</v>
      </c>
      <c r="AC115" s="289">
        <f t="shared" si="48"/>
        <v>0</v>
      </c>
      <c r="AD115" s="286" t="str">
        <f t="shared" si="59"/>
        <v>-%</v>
      </c>
      <c r="AE115" s="213">
        <f t="shared" si="60"/>
        <v>0</v>
      </c>
      <c r="AF115" s="185"/>
      <c r="AG115" s="63"/>
      <c r="AH115" s="63"/>
      <c r="AI115" s="63"/>
      <c r="AJ115" s="63"/>
      <c r="AK115" s="63"/>
      <c r="AL115" s="63"/>
      <c r="AM115" s="63"/>
      <c r="AN115" s="187" t="b">
        <f t="shared" si="61"/>
        <v>0</v>
      </c>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1:148" s="132" customFormat="1" ht="19.5" thickTop="1" thickBot="1" x14ac:dyDescent="0.5">
      <c r="A116" s="374" t="s">
        <v>11</v>
      </c>
      <c r="B116" s="375"/>
      <c r="C116" s="150">
        <f>'Start up budget'!C112</f>
        <v>0</v>
      </c>
      <c r="D116" s="266">
        <f>SUM(D115,D93,D82,D72,D41,D30,D104)</f>
        <v>0</v>
      </c>
      <c r="E116" s="229" t="str">
        <f t="shared" si="49"/>
        <v>-%</v>
      </c>
      <c r="F116" s="214">
        <f t="shared" si="50"/>
        <v>0</v>
      </c>
      <c r="G116" s="150">
        <f>'Start up budget'!D112</f>
        <v>0</v>
      </c>
      <c r="H116" s="257">
        <f>SUM(H115,H93,H82,H72,H41,H30,H104)</f>
        <v>0</v>
      </c>
      <c r="I116" s="267">
        <f>SUM(I115,I93,I82,I72,I41,I30,I104)</f>
        <v>0</v>
      </c>
      <c r="J116" s="229" t="str">
        <f t="shared" si="51"/>
        <v>-%</v>
      </c>
      <c r="K116" s="214">
        <f t="shared" si="52"/>
        <v>0</v>
      </c>
      <c r="L116" s="150">
        <f>'Start up budget'!E112</f>
        <v>0</v>
      </c>
      <c r="M116" s="257">
        <f>SUM(M115,M93,M82,M72,M41,M30,M104)</f>
        <v>0</v>
      </c>
      <c r="N116" s="266">
        <f>SUM(N115,N93,N82,N72,N41,N30,N104)</f>
        <v>0</v>
      </c>
      <c r="O116" s="229" t="str">
        <f t="shared" si="53"/>
        <v>-%</v>
      </c>
      <c r="P116" s="214">
        <f t="shared" si="54"/>
        <v>0</v>
      </c>
      <c r="Q116" s="150">
        <f>'Start up budget'!F112</f>
        <v>0</v>
      </c>
      <c r="R116" s="257">
        <f>SUM(R115,R93,R82,R72,R41,R30,R104)</f>
        <v>0</v>
      </c>
      <c r="S116" s="266">
        <f>SUM(S115,S93,S82,S72,S41,S30,S104)</f>
        <v>0</v>
      </c>
      <c r="T116" s="229" t="str">
        <f t="shared" si="55"/>
        <v>-%</v>
      </c>
      <c r="U116" s="214">
        <f t="shared" si="56"/>
        <v>0</v>
      </c>
      <c r="V116" s="150">
        <f>'Start up budget'!G112</f>
        <v>0</v>
      </c>
      <c r="W116" s="257">
        <f>SUM(W115,W93,W82,W72,W41,W30,W104)</f>
        <v>0</v>
      </c>
      <c r="X116" s="266">
        <f>SUM(X115,X93,X82,X72,X41,X30,X104)</f>
        <v>0</v>
      </c>
      <c r="Y116" s="229" t="str">
        <f t="shared" si="57"/>
        <v>-%</v>
      </c>
      <c r="Z116" s="285">
        <f t="shared" si="58"/>
        <v>0</v>
      </c>
      <c r="AA116" s="290">
        <f>SUM(C116,G116,L116,Q116,V116)</f>
        <v>0</v>
      </c>
      <c r="AB116" s="291">
        <f>SUM(D116,(IF(I$116=0,(IF(H$116=0,G116,H116)),I116)),(IF(N$116=0,(IF(M$116=0,L116,M116)),N116)),(IF(S$116=0,(IF(R$116=0,Q116,R116)),S116)),(IF(X$116=0,(IF(W$116=0,V116,W116)),X116)))</f>
        <v>0</v>
      </c>
      <c r="AC116" s="292">
        <f>SUM(D116,I116,N116,S116,X116)</f>
        <v>0</v>
      </c>
      <c r="AD116" s="287" t="str">
        <f t="shared" si="59"/>
        <v>-%</v>
      </c>
      <c r="AE116" s="214">
        <f t="shared" si="60"/>
        <v>0</v>
      </c>
      <c r="AF116" s="130"/>
      <c r="AG116" s="131"/>
      <c r="AH116" s="131"/>
      <c r="AI116" s="131"/>
      <c r="AJ116" s="131"/>
      <c r="AK116" s="131"/>
      <c r="AL116" s="131"/>
      <c r="AM116" s="131"/>
      <c r="AN116" s="131"/>
      <c r="AO116" s="131"/>
      <c r="AP116" s="131"/>
      <c r="AQ116" s="131"/>
      <c r="AR116" s="131"/>
      <c r="AS116" s="131"/>
      <c r="AT116" s="131"/>
      <c r="AU116" s="131"/>
      <c r="AV116" s="131"/>
      <c r="AW116" s="131"/>
      <c r="AX116" s="131"/>
      <c r="AY116" s="131"/>
      <c r="AZ116" s="131"/>
      <c r="BA116" s="131"/>
      <c r="BB116" s="131"/>
      <c r="BC116" s="131"/>
      <c r="BD116" s="131"/>
      <c r="BE116" s="131"/>
      <c r="BF116" s="131"/>
      <c r="BG116" s="131"/>
      <c r="BH116" s="131"/>
      <c r="BI116" s="131"/>
      <c r="BJ116" s="131"/>
      <c r="BK116" s="131"/>
      <c r="BL116" s="131"/>
      <c r="BM116" s="131"/>
      <c r="BN116" s="131"/>
      <c r="BO116" s="131"/>
      <c r="BP116" s="131"/>
      <c r="BQ116" s="131"/>
      <c r="BR116" s="131"/>
      <c r="BS116" s="131"/>
      <c r="BT116" s="131"/>
      <c r="BU116" s="131"/>
      <c r="BV116" s="131"/>
      <c r="BW116" s="131"/>
      <c r="BX116" s="131"/>
      <c r="BY116" s="131"/>
      <c r="BZ116" s="131"/>
      <c r="CA116" s="131"/>
      <c r="CB116" s="131"/>
      <c r="CC116" s="131"/>
      <c r="CD116" s="131"/>
      <c r="CE116" s="131"/>
      <c r="CF116" s="131"/>
      <c r="CG116" s="131"/>
      <c r="CH116" s="131"/>
      <c r="CI116" s="131"/>
      <c r="CJ116" s="131"/>
      <c r="CK116" s="131"/>
      <c r="CL116" s="131"/>
      <c r="CM116" s="131"/>
      <c r="CN116" s="131"/>
      <c r="CO116" s="131"/>
      <c r="CP116" s="131"/>
      <c r="CQ116" s="131"/>
      <c r="CR116" s="131"/>
      <c r="CS116" s="131"/>
      <c r="CT116" s="131"/>
      <c r="CU116" s="131"/>
      <c r="CV116" s="131"/>
      <c r="CW116" s="131"/>
      <c r="CX116" s="131"/>
      <c r="CY116" s="131"/>
      <c r="CZ116" s="131"/>
      <c r="DA116" s="131"/>
      <c r="DB116" s="131"/>
      <c r="DC116" s="131"/>
      <c r="DD116" s="131"/>
      <c r="DE116" s="131"/>
      <c r="DF116" s="131"/>
      <c r="DG116" s="131"/>
      <c r="DH116" s="131"/>
      <c r="DI116" s="131"/>
      <c r="DJ116" s="131"/>
      <c r="DK116" s="131"/>
      <c r="DL116" s="131"/>
      <c r="DM116" s="131"/>
      <c r="DN116" s="131"/>
      <c r="DO116" s="131"/>
      <c r="DP116" s="131"/>
      <c r="DQ116" s="131"/>
      <c r="DR116" s="131"/>
      <c r="DS116" s="131"/>
      <c r="DT116" s="131"/>
      <c r="DU116" s="131"/>
      <c r="DV116" s="131"/>
      <c r="DW116" s="131"/>
      <c r="DX116" s="131"/>
      <c r="DY116" s="131"/>
      <c r="DZ116" s="131"/>
      <c r="EA116" s="131"/>
      <c r="EB116" s="131"/>
      <c r="EC116" s="131"/>
      <c r="ED116" s="131"/>
      <c r="EE116" s="131"/>
      <c r="EF116" s="131"/>
      <c r="EG116" s="131"/>
      <c r="EH116" s="131"/>
      <c r="EI116" s="131"/>
      <c r="EJ116" s="131"/>
      <c r="EK116" s="131"/>
      <c r="EL116" s="131"/>
      <c r="EM116" s="131"/>
      <c r="EN116" s="131"/>
      <c r="EO116" s="131"/>
      <c r="EP116" s="131"/>
      <c r="EQ116" s="131"/>
      <c r="ER116" s="131"/>
    </row>
    <row r="117" spans="1:148" ht="15" thickTop="1" x14ac:dyDescent="0.35">
      <c r="A117" s="6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9"/>
    </row>
    <row r="118" spans="1:148" ht="21" x14ac:dyDescent="0.5">
      <c r="A118" s="54" t="s">
        <v>79</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9"/>
    </row>
    <row r="119" spans="1:148" x14ac:dyDescent="0.35">
      <c r="A119" s="366" t="s">
        <v>76</v>
      </c>
      <c r="B119" s="368" t="s">
        <v>80</v>
      </c>
      <c r="C119" s="369"/>
      <c r="D119" s="369"/>
      <c r="E119" s="369"/>
      <c r="F119" s="369"/>
      <c r="G119" s="369"/>
      <c r="H119" s="369"/>
      <c r="I119" s="370"/>
      <c r="J119" s="238"/>
      <c r="K119" s="238"/>
      <c r="L119" s="103"/>
      <c r="M119" s="103"/>
      <c r="N119" s="103"/>
      <c r="O119" s="103"/>
      <c r="P119" s="103"/>
      <c r="Q119" s="103"/>
      <c r="R119" s="103"/>
      <c r="S119" s="103"/>
      <c r="T119" s="103"/>
      <c r="U119" s="103"/>
      <c r="V119" s="103"/>
      <c r="W119" s="103"/>
      <c r="X119" s="103"/>
      <c r="Y119" s="103"/>
      <c r="Z119" s="103"/>
      <c r="AA119" s="103"/>
      <c r="AB119" s="103"/>
      <c r="AC119" s="103"/>
      <c r="AD119" s="103"/>
      <c r="AE119" s="103"/>
      <c r="AF119" s="39"/>
    </row>
    <row r="120" spans="1:148" x14ac:dyDescent="0.35">
      <c r="A120" s="367"/>
      <c r="B120" s="41" t="s">
        <v>130</v>
      </c>
      <c r="C120" s="133" t="s">
        <v>5</v>
      </c>
      <c r="D120" s="133" t="s">
        <v>6</v>
      </c>
      <c r="E120" s="133"/>
      <c r="F120" s="133"/>
      <c r="G120" s="133" t="s">
        <v>7</v>
      </c>
      <c r="H120" s="133" t="s">
        <v>8</v>
      </c>
      <c r="I120" s="133" t="s">
        <v>9</v>
      </c>
      <c r="J120" s="240"/>
      <c r="K120" s="240"/>
      <c r="L120" s="103"/>
      <c r="M120" s="103"/>
      <c r="N120" s="103"/>
      <c r="O120" s="240"/>
      <c r="P120" s="240"/>
      <c r="Q120" s="103"/>
      <c r="R120" s="103"/>
      <c r="S120" s="103"/>
      <c r="T120" s="240"/>
      <c r="U120" s="240"/>
      <c r="V120" s="103"/>
      <c r="W120" s="103"/>
      <c r="X120" s="103"/>
      <c r="Y120" s="240"/>
      <c r="Z120" s="240"/>
      <c r="AA120" s="103"/>
      <c r="AB120" s="103"/>
      <c r="AC120" s="103"/>
      <c r="AD120" s="240"/>
      <c r="AE120" s="240"/>
      <c r="AF120" s="39"/>
    </row>
    <row r="121" spans="1:148" x14ac:dyDescent="0.35">
      <c r="A121" s="134">
        <f>'Proposal budget'!A116</f>
        <v>0</v>
      </c>
      <c r="B121" s="45">
        <f>'Proposal budget'!B116</f>
        <v>0</v>
      </c>
      <c r="C121" s="46"/>
      <c r="D121" s="46"/>
      <c r="E121" s="46"/>
      <c r="F121" s="46"/>
      <c r="G121" s="46"/>
      <c r="H121" s="46"/>
      <c r="I121" s="46"/>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39"/>
    </row>
    <row r="122" spans="1:148" x14ac:dyDescent="0.35">
      <c r="A122" s="134">
        <f>'Proposal budget'!A117</f>
        <v>0</v>
      </c>
      <c r="B122" s="45">
        <f>'Proposal budget'!B117</f>
        <v>0</v>
      </c>
      <c r="C122" s="46"/>
      <c r="D122" s="46"/>
      <c r="E122" s="46"/>
      <c r="F122" s="46"/>
      <c r="G122" s="46"/>
      <c r="H122" s="46"/>
      <c r="I122" s="46"/>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39"/>
    </row>
    <row r="123" spans="1:148" x14ac:dyDescent="0.35">
      <c r="A123" s="134">
        <f>'Proposal budget'!A118</f>
        <v>0</v>
      </c>
      <c r="B123" s="45">
        <f>'Proposal budget'!B118</f>
        <v>0</v>
      </c>
      <c r="C123" s="46"/>
      <c r="D123" s="46"/>
      <c r="E123" s="46"/>
      <c r="F123" s="46"/>
      <c r="G123" s="46"/>
      <c r="H123" s="46"/>
      <c r="I123" s="46"/>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39"/>
    </row>
    <row r="124" spans="1:148" ht="15" thickBot="1" x14ac:dyDescent="0.4">
      <c r="A124" s="135">
        <f>'Proposal budget'!A119</f>
        <v>0</v>
      </c>
      <c r="B124" s="136">
        <f>'Proposal budget'!B119</f>
        <v>0</v>
      </c>
      <c r="C124" s="72"/>
      <c r="D124" s="72"/>
      <c r="E124" s="72"/>
      <c r="F124" s="72"/>
      <c r="G124" s="72"/>
      <c r="H124" s="72"/>
      <c r="I124" s="72"/>
      <c r="J124" s="239"/>
      <c r="K124" s="239"/>
      <c r="L124" s="239"/>
      <c r="M124" s="239"/>
      <c r="N124" s="239"/>
      <c r="O124" s="239"/>
      <c r="P124" s="239"/>
      <c r="Q124" s="239"/>
      <c r="R124" s="239"/>
      <c r="S124" s="239"/>
      <c r="T124" s="239"/>
      <c r="U124" s="239"/>
      <c r="V124" s="239"/>
      <c r="W124" s="239"/>
      <c r="X124" s="239"/>
      <c r="Y124" s="239"/>
      <c r="Z124" s="239"/>
      <c r="AA124" s="239"/>
      <c r="AB124" s="239"/>
      <c r="AC124" s="239"/>
      <c r="AD124" s="239"/>
      <c r="AE124" s="239"/>
      <c r="AF124" s="74"/>
    </row>
    <row r="125" spans="1:148" s="31" customFormat="1" ht="15" thickTop="1" x14ac:dyDescent="0.35"/>
    <row r="126" spans="1:148" s="31" customFormat="1" x14ac:dyDescent="0.35"/>
    <row r="127" spans="1:148" s="31" customFormat="1" x14ac:dyDescent="0.35"/>
    <row r="128" spans="1:148" s="31" customFormat="1" x14ac:dyDescent="0.35"/>
    <row r="129" s="31" customFormat="1" x14ac:dyDescent="0.35"/>
    <row r="130" s="31" customFormat="1" x14ac:dyDescent="0.35"/>
    <row r="131" s="31" customFormat="1" x14ac:dyDescent="0.35"/>
    <row r="132" s="31" customFormat="1" x14ac:dyDescent="0.35"/>
    <row r="133" s="31" customFormat="1" x14ac:dyDescent="0.35"/>
    <row r="134" s="31" customFormat="1" x14ac:dyDescent="0.35"/>
    <row r="135" s="31" customFormat="1" x14ac:dyDescent="0.35"/>
    <row r="136" s="31" customFormat="1" x14ac:dyDescent="0.35"/>
    <row r="137" s="31" customFormat="1" x14ac:dyDescent="0.35"/>
    <row r="138" s="31" customFormat="1" x14ac:dyDescent="0.35"/>
    <row r="139" s="31" customFormat="1" x14ac:dyDescent="0.35"/>
    <row r="140" s="31" customFormat="1" x14ac:dyDescent="0.35"/>
    <row r="141" s="31" customFormat="1" x14ac:dyDescent="0.35"/>
    <row r="142" s="31" customFormat="1" x14ac:dyDescent="0.35"/>
    <row r="143" s="31" customFormat="1" x14ac:dyDescent="0.35"/>
    <row r="144" s="31" customFormat="1" x14ac:dyDescent="0.35"/>
    <row r="145" s="31" customFormat="1" x14ac:dyDescent="0.35"/>
    <row r="146" s="31" customFormat="1" x14ac:dyDescent="0.35"/>
    <row r="147" s="31" customFormat="1" x14ac:dyDescent="0.35"/>
    <row r="148" s="31" customFormat="1" x14ac:dyDescent="0.35"/>
    <row r="149" s="31" customFormat="1" x14ac:dyDescent="0.35"/>
    <row r="150" s="31" customFormat="1" x14ac:dyDescent="0.35"/>
    <row r="151" s="31" customFormat="1" x14ac:dyDescent="0.35"/>
    <row r="152" s="31" customFormat="1" x14ac:dyDescent="0.35"/>
    <row r="153" s="31" customFormat="1" x14ac:dyDescent="0.35"/>
    <row r="154" s="31" customFormat="1" x14ac:dyDescent="0.35"/>
    <row r="155" s="31" customFormat="1" x14ac:dyDescent="0.35"/>
    <row r="156" s="31" customFormat="1" x14ac:dyDescent="0.35"/>
    <row r="157" s="31" customFormat="1" x14ac:dyDescent="0.35"/>
    <row r="158" s="31" customFormat="1" x14ac:dyDescent="0.35"/>
    <row r="159" s="31" customFormat="1" x14ac:dyDescent="0.35"/>
    <row r="160" s="31" customFormat="1" x14ac:dyDescent="0.35"/>
    <row r="161" s="31" customFormat="1" x14ac:dyDescent="0.35"/>
    <row r="162" s="31" customFormat="1" x14ac:dyDescent="0.35"/>
    <row r="163" s="31" customFormat="1" x14ac:dyDescent="0.35"/>
    <row r="164" s="31" customFormat="1" x14ac:dyDescent="0.35"/>
    <row r="165" s="31" customFormat="1" x14ac:dyDescent="0.35"/>
    <row r="166" s="31" customFormat="1" x14ac:dyDescent="0.35"/>
    <row r="167" s="31" customFormat="1" x14ac:dyDescent="0.35"/>
    <row r="168" s="31" customFormat="1" x14ac:dyDescent="0.35"/>
    <row r="169" s="31" customFormat="1" x14ac:dyDescent="0.35"/>
    <row r="170" s="31" customFormat="1" x14ac:dyDescent="0.35"/>
    <row r="171" s="31" customFormat="1" x14ac:dyDescent="0.35"/>
    <row r="172" s="31" customFormat="1" x14ac:dyDescent="0.35"/>
    <row r="173" s="31" customFormat="1" x14ac:dyDescent="0.35"/>
    <row r="174" s="31" customFormat="1" x14ac:dyDescent="0.35"/>
    <row r="175" s="31" customFormat="1" x14ac:dyDescent="0.35"/>
    <row r="176" s="31" customFormat="1" x14ac:dyDescent="0.35"/>
    <row r="177" s="31" customFormat="1" x14ac:dyDescent="0.35"/>
    <row r="178" s="31" customFormat="1" x14ac:dyDescent="0.35"/>
    <row r="179" s="31" customFormat="1" x14ac:dyDescent="0.35"/>
    <row r="180" s="31" customFormat="1" x14ac:dyDescent="0.35"/>
    <row r="181" s="31" customFormat="1" x14ac:dyDescent="0.35"/>
    <row r="182" s="31" customFormat="1" x14ac:dyDescent="0.35"/>
    <row r="183" s="31" customFormat="1" x14ac:dyDescent="0.35"/>
    <row r="184" s="31" customFormat="1" x14ac:dyDescent="0.35"/>
    <row r="185" s="31" customFormat="1" x14ac:dyDescent="0.35"/>
    <row r="186" s="31" customFormat="1" x14ac:dyDescent="0.35"/>
    <row r="187" s="31" customFormat="1" x14ac:dyDescent="0.35"/>
    <row r="188" s="31" customFormat="1" x14ac:dyDescent="0.35"/>
    <row r="189" s="31" customFormat="1" x14ac:dyDescent="0.35"/>
    <row r="190" s="31" customFormat="1" x14ac:dyDescent="0.35"/>
    <row r="191" s="31" customFormat="1" x14ac:dyDescent="0.35"/>
    <row r="192" s="31" customFormat="1" x14ac:dyDescent="0.35"/>
    <row r="193" s="31" customFormat="1" x14ac:dyDescent="0.35"/>
    <row r="194" s="31" customFormat="1" x14ac:dyDescent="0.35"/>
    <row r="195" s="31" customFormat="1" x14ac:dyDescent="0.35"/>
    <row r="196" s="31" customFormat="1" x14ac:dyDescent="0.35"/>
    <row r="197" s="31" customFormat="1" x14ac:dyDescent="0.35"/>
    <row r="198" s="31" customFormat="1" x14ac:dyDescent="0.35"/>
    <row r="199" s="31" customFormat="1" x14ac:dyDescent="0.35"/>
    <row r="200" s="31" customFormat="1" x14ac:dyDescent="0.35"/>
    <row r="201" s="31" customFormat="1" x14ac:dyDescent="0.35"/>
    <row r="202" s="31" customFormat="1" x14ac:dyDescent="0.35"/>
    <row r="203" s="31" customFormat="1" x14ac:dyDescent="0.35"/>
    <row r="204" s="31" customFormat="1" x14ac:dyDescent="0.35"/>
    <row r="205" s="31" customFormat="1" x14ac:dyDescent="0.35"/>
    <row r="206" s="31" customFormat="1" x14ac:dyDescent="0.35"/>
    <row r="207" s="31" customFormat="1" x14ac:dyDescent="0.35"/>
    <row r="208" s="31" customFormat="1" x14ac:dyDescent="0.35"/>
    <row r="209" s="31" customFormat="1" x14ac:dyDescent="0.35"/>
    <row r="210" s="31" customFormat="1" x14ac:dyDescent="0.35"/>
    <row r="211" s="31" customFormat="1" x14ac:dyDescent="0.35"/>
    <row r="212" s="31" customFormat="1" x14ac:dyDescent="0.35"/>
    <row r="213" s="31" customFormat="1" x14ac:dyDescent="0.35"/>
    <row r="214" s="31" customFormat="1" x14ac:dyDescent="0.35"/>
    <row r="215" s="31" customFormat="1" x14ac:dyDescent="0.35"/>
    <row r="216" s="31" customFormat="1" x14ac:dyDescent="0.35"/>
    <row r="217" s="31" customFormat="1" x14ac:dyDescent="0.35"/>
    <row r="218" s="31" customFormat="1" x14ac:dyDescent="0.35"/>
    <row r="219" s="31" customFormat="1" x14ac:dyDescent="0.35"/>
    <row r="220" s="31" customFormat="1" x14ac:dyDescent="0.35"/>
    <row r="221" s="31" customFormat="1" x14ac:dyDescent="0.35"/>
    <row r="222" s="31" customFormat="1" x14ac:dyDescent="0.35"/>
    <row r="223" s="31" customFormat="1" x14ac:dyDescent="0.35"/>
    <row r="224" s="31" customFormat="1" x14ac:dyDescent="0.35"/>
    <row r="225" s="31" customFormat="1" x14ac:dyDescent="0.35"/>
    <row r="226" s="31" customFormat="1" x14ac:dyDescent="0.35"/>
    <row r="227" s="31" customFormat="1" x14ac:dyDescent="0.35"/>
    <row r="228" s="31" customFormat="1" x14ac:dyDescent="0.35"/>
    <row r="229" s="31" customFormat="1" x14ac:dyDescent="0.35"/>
    <row r="230" s="31" customFormat="1" x14ac:dyDescent="0.35"/>
    <row r="231" s="31" customFormat="1" x14ac:dyDescent="0.35"/>
    <row r="232" s="31" customFormat="1" x14ac:dyDescent="0.35"/>
    <row r="233" s="31" customFormat="1" x14ac:dyDescent="0.35"/>
    <row r="234" s="31" customFormat="1" x14ac:dyDescent="0.35"/>
    <row r="235" s="31" customFormat="1" x14ac:dyDescent="0.35"/>
    <row r="236" s="31" customFormat="1" x14ac:dyDescent="0.35"/>
    <row r="237" s="31" customFormat="1" x14ac:dyDescent="0.35"/>
    <row r="238" s="31" customFormat="1" x14ac:dyDescent="0.35"/>
    <row r="239" s="31" customFormat="1" x14ac:dyDescent="0.35"/>
    <row r="240" s="31" customFormat="1" x14ac:dyDescent="0.35"/>
    <row r="241" s="31" customFormat="1" x14ac:dyDescent="0.35"/>
    <row r="242" s="31" customFormat="1" x14ac:dyDescent="0.35"/>
    <row r="243" s="31" customFormat="1" x14ac:dyDescent="0.35"/>
    <row r="244" s="31" customFormat="1" x14ac:dyDescent="0.35"/>
    <row r="245" s="31" customFormat="1" x14ac:dyDescent="0.35"/>
    <row r="246" s="31" customFormat="1" x14ac:dyDescent="0.35"/>
    <row r="247" s="31" customFormat="1" x14ac:dyDescent="0.35"/>
    <row r="248" s="31" customFormat="1" x14ac:dyDescent="0.35"/>
    <row r="249" s="31" customFormat="1" x14ac:dyDescent="0.35"/>
    <row r="250" s="31" customFormat="1" x14ac:dyDescent="0.35"/>
    <row r="251" s="31" customFormat="1" x14ac:dyDescent="0.35"/>
    <row r="252" s="31" customFormat="1" x14ac:dyDescent="0.35"/>
    <row r="253" s="31" customFormat="1" x14ac:dyDescent="0.35"/>
    <row r="254" s="31" customFormat="1" x14ac:dyDescent="0.35"/>
    <row r="255" s="31" customFormat="1" x14ac:dyDescent="0.35"/>
    <row r="256" s="31" customFormat="1" x14ac:dyDescent="0.35"/>
    <row r="257" s="31" customFormat="1" x14ac:dyDescent="0.35"/>
    <row r="258" s="31" customFormat="1" x14ac:dyDescent="0.35"/>
    <row r="259" s="31" customFormat="1" x14ac:dyDescent="0.35"/>
    <row r="260" s="31" customFormat="1" x14ac:dyDescent="0.35"/>
    <row r="261" s="31" customFormat="1" x14ac:dyDescent="0.35"/>
    <row r="262" s="31" customFormat="1" x14ac:dyDescent="0.35"/>
    <row r="263" s="31" customFormat="1" x14ac:dyDescent="0.35"/>
    <row r="264" s="31" customFormat="1" x14ac:dyDescent="0.35"/>
    <row r="265" s="31" customFormat="1" x14ac:dyDescent="0.35"/>
    <row r="266" s="31" customFormat="1" x14ac:dyDescent="0.35"/>
    <row r="267" s="31" customFormat="1" x14ac:dyDescent="0.35"/>
    <row r="268" s="31" customFormat="1" x14ac:dyDescent="0.35"/>
    <row r="269" s="31" customFormat="1" x14ac:dyDescent="0.35"/>
    <row r="270" s="31" customFormat="1" x14ac:dyDescent="0.35"/>
    <row r="271" s="31" customFormat="1" x14ac:dyDescent="0.35"/>
    <row r="272" s="31" customFormat="1" x14ac:dyDescent="0.35"/>
    <row r="273" s="31" customFormat="1" x14ac:dyDescent="0.35"/>
    <row r="274" s="31" customFormat="1" x14ac:dyDescent="0.35"/>
    <row r="275" s="31" customFormat="1" x14ac:dyDescent="0.35"/>
    <row r="276" s="31" customFormat="1" x14ac:dyDescent="0.35"/>
    <row r="277" s="31" customFormat="1" x14ac:dyDescent="0.35"/>
    <row r="278" s="31" customFormat="1" x14ac:dyDescent="0.35"/>
    <row r="279" s="31" customFormat="1" x14ac:dyDescent="0.35"/>
    <row r="280" s="31" customFormat="1" x14ac:dyDescent="0.35"/>
    <row r="281" s="31" customFormat="1" x14ac:dyDescent="0.35"/>
    <row r="282" s="31" customFormat="1" x14ac:dyDescent="0.35"/>
    <row r="283" s="31" customFormat="1" x14ac:dyDescent="0.35"/>
    <row r="284" s="31" customFormat="1" x14ac:dyDescent="0.35"/>
    <row r="285" s="31" customFormat="1" x14ac:dyDescent="0.35"/>
    <row r="286" s="31" customFormat="1" x14ac:dyDescent="0.35"/>
    <row r="287" s="31" customFormat="1" x14ac:dyDescent="0.35"/>
    <row r="288" s="31" customFormat="1" x14ac:dyDescent="0.35"/>
    <row r="289" s="31" customFormat="1" x14ac:dyDescent="0.35"/>
    <row r="290" s="31" customFormat="1" x14ac:dyDescent="0.35"/>
    <row r="291" s="31" customFormat="1" x14ac:dyDescent="0.35"/>
    <row r="292" s="31" customFormat="1" x14ac:dyDescent="0.35"/>
    <row r="293" s="31" customFormat="1" x14ac:dyDescent="0.35"/>
    <row r="294" s="31" customFormat="1" x14ac:dyDescent="0.35"/>
    <row r="295" s="31" customFormat="1" x14ac:dyDescent="0.35"/>
    <row r="296" s="31" customFormat="1" x14ac:dyDescent="0.35"/>
    <row r="297" s="31" customFormat="1" x14ac:dyDescent="0.35"/>
    <row r="298" s="31" customFormat="1" x14ac:dyDescent="0.35"/>
    <row r="299" s="31" customFormat="1" x14ac:dyDescent="0.35"/>
    <row r="300" s="31" customFormat="1" x14ac:dyDescent="0.35"/>
    <row r="301" s="31" customFormat="1" x14ac:dyDescent="0.35"/>
    <row r="302" s="31" customFormat="1" x14ac:dyDescent="0.35"/>
    <row r="303" s="31" customFormat="1" x14ac:dyDescent="0.35"/>
    <row r="304" s="31" customFormat="1" x14ac:dyDescent="0.35"/>
    <row r="305" s="31" customFormat="1" x14ac:dyDescent="0.35"/>
    <row r="306" s="31" customFormat="1" x14ac:dyDescent="0.35"/>
    <row r="307" s="31" customFormat="1" x14ac:dyDescent="0.35"/>
    <row r="308" s="31" customFormat="1" x14ac:dyDescent="0.35"/>
    <row r="309" s="31" customFormat="1" x14ac:dyDescent="0.35"/>
    <row r="310" s="31" customFormat="1" x14ac:dyDescent="0.35"/>
    <row r="311" s="31" customFormat="1" x14ac:dyDescent="0.35"/>
    <row r="312" s="31" customFormat="1" x14ac:dyDescent="0.35"/>
    <row r="313" s="31" customFormat="1" x14ac:dyDescent="0.35"/>
    <row r="314" s="31" customFormat="1" x14ac:dyDescent="0.35"/>
    <row r="315" s="31" customFormat="1" x14ac:dyDescent="0.35"/>
    <row r="316" s="31" customFormat="1" x14ac:dyDescent="0.35"/>
    <row r="317" s="31" customFormat="1" x14ac:dyDescent="0.35"/>
    <row r="318" s="31" customFormat="1" x14ac:dyDescent="0.35"/>
    <row r="319" s="31" customFormat="1" x14ac:dyDescent="0.35"/>
    <row r="320" s="31" customFormat="1" x14ac:dyDescent="0.35"/>
    <row r="321" s="31" customFormat="1" x14ac:dyDescent="0.35"/>
    <row r="322" s="31" customFormat="1" x14ac:dyDescent="0.35"/>
    <row r="323" s="31" customFormat="1" x14ac:dyDescent="0.35"/>
    <row r="324" s="31" customFormat="1" x14ac:dyDescent="0.35"/>
    <row r="325" s="31" customFormat="1" x14ac:dyDescent="0.35"/>
    <row r="326" s="31" customFormat="1" x14ac:dyDescent="0.35"/>
    <row r="327" s="31" customFormat="1" x14ac:dyDescent="0.35"/>
    <row r="328" s="31" customFormat="1" x14ac:dyDescent="0.35"/>
    <row r="329" s="31" customFormat="1" x14ac:dyDescent="0.35"/>
    <row r="330" s="31" customFormat="1" x14ac:dyDescent="0.35"/>
    <row r="331" s="31" customFormat="1" x14ac:dyDescent="0.35"/>
    <row r="332" s="31" customFormat="1" x14ac:dyDescent="0.35"/>
    <row r="333" s="31" customFormat="1" x14ac:dyDescent="0.35"/>
    <row r="334" s="31" customFormat="1" x14ac:dyDescent="0.35"/>
    <row r="335" s="31" customFormat="1" x14ac:dyDescent="0.35"/>
    <row r="336" s="31" customFormat="1" x14ac:dyDescent="0.35"/>
    <row r="337" s="31" customFormat="1" x14ac:dyDescent="0.35"/>
    <row r="338" s="31" customFormat="1" x14ac:dyDescent="0.35"/>
    <row r="339" s="31" customFormat="1" x14ac:dyDescent="0.35"/>
    <row r="340" s="31" customFormat="1" x14ac:dyDescent="0.35"/>
    <row r="341" s="31" customFormat="1" x14ac:dyDescent="0.35"/>
    <row r="342" s="31" customFormat="1" x14ac:dyDescent="0.35"/>
    <row r="343" s="31" customFormat="1" x14ac:dyDescent="0.35"/>
    <row r="344" s="31" customFormat="1" x14ac:dyDescent="0.35"/>
    <row r="345" s="31" customFormat="1" x14ac:dyDescent="0.35"/>
    <row r="346" s="31" customFormat="1" x14ac:dyDescent="0.35"/>
    <row r="347" s="31" customFormat="1" x14ac:dyDescent="0.35"/>
    <row r="348" s="31" customFormat="1" x14ac:dyDescent="0.35"/>
    <row r="349" s="31" customFormat="1" x14ac:dyDescent="0.35"/>
    <row r="350" s="31" customFormat="1" x14ac:dyDescent="0.35"/>
    <row r="351" s="31" customFormat="1" x14ac:dyDescent="0.35"/>
    <row r="352" s="31" customFormat="1" x14ac:dyDescent="0.35"/>
    <row r="353" s="31" customFormat="1" x14ac:dyDescent="0.35"/>
    <row r="354" s="31" customFormat="1" x14ac:dyDescent="0.35"/>
    <row r="355" s="31" customFormat="1" x14ac:dyDescent="0.35"/>
    <row r="356" s="31" customFormat="1" x14ac:dyDescent="0.35"/>
    <row r="357" s="31" customFormat="1" x14ac:dyDescent="0.35"/>
    <row r="358" s="31" customFormat="1" x14ac:dyDescent="0.35"/>
    <row r="359" s="31" customFormat="1" x14ac:dyDescent="0.35"/>
    <row r="360" s="31" customFormat="1" x14ac:dyDescent="0.35"/>
    <row r="361" s="31" customFormat="1" x14ac:dyDescent="0.35"/>
    <row r="362" s="31" customFormat="1" x14ac:dyDescent="0.35"/>
    <row r="363" s="31" customFormat="1" x14ac:dyDescent="0.35"/>
    <row r="364" s="31" customFormat="1" x14ac:dyDescent="0.35"/>
    <row r="365" s="31" customFormat="1" x14ac:dyDescent="0.35"/>
    <row r="366" s="31" customFormat="1" x14ac:dyDescent="0.35"/>
    <row r="367" s="31" customFormat="1" x14ac:dyDescent="0.35"/>
    <row r="368" s="31" customFormat="1" x14ac:dyDescent="0.35"/>
    <row r="369" s="31" customFormat="1" x14ac:dyDescent="0.35"/>
    <row r="370" s="31" customFormat="1" x14ac:dyDescent="0.35"/>
    <row r="371" s="31" customFormat="1" x14ac:dyDescent="0.35"/>
    <row r="372" s="31" customFormat="1" x14ac:dyDescent="0.35"/>
    <row r="373" s="31" customFormat="1" x14ac:dyDescent="0.35"/>
    <row r="374" s="31" customFormat="1" x14ac:dyDescent="0.35"/>
    <row r="375" s="31" customFormat="1" x14ac:dyDescent="0.35"/>
    <row r="376" s="31" customFormat="1" x14ac:dyDescent="0.35"/>
    <row r="377" s="31" customFormat="1" x14ac:dyDescent="0.35"/>
    <row r="378" s="31" customFormat="1" x14ac:dyDescent="0.35"/>
    <row r="379" s="31" customFormat="1" x14ac:dyDescent="0.35"/>
    <row r="380" s="31" customFormat="1" x14ac:dyDescent="0.35"/>
    <row r="381" s="31" customFormat="1" x14ac:dyDescent="0.35"/>
    <row r="382" s="31" customFormat="1" x14ac:dyDescent="0.35"/>
    <row r="383" s="31" customFormat="1" x14ac:dyDescent="0.35"/>
    <row r="384" s="31" customFormat="1" x14ac:dyDescent="0.35"/>
    <row r="385" s="31" customFormat="1" x14ac:dyDescent="0.35"/>
    <row r="386" s="31" customFormat="1" x14ac:dyDescent="0.35"/>
    <row r="387" s="31" customFormat="1" x14ac:dyDescent="0.35"/>
    <row r="388" s="31" customFormat="1" x14ac:dyDescent="0.35"/>
    <row r="389" s="31" customFormat="1" x14ac:dyDescent="0.35"/>
    <row r="390" s="31" customFormat="1" x14ac:dyDescent="0.35"/>
    <row r="391" s="31" customFormat="1" x14ac:dyDescent="0.35"/>
    <row r="392" s="31" customFormat="1" x14ac:dyDescent="0.35"/>
    <row r="393" s="31" customFormat="1" x14ac:dyDescent="0.35"/>
    <row r="394" s="31" customFormat="1" x14ac:dyDescent="0.35"/>
    <row r="395" s="31" customFormat="1" x14ac:dyDescent="0.35"/>
    <row r="396" s="31" customFormat="1" x14ac:dyDescent="0.35"/>
    <row r="397" s="31" customFormat="1" x14ac:dyDescent="0.35"/>
    <row r="398" s="31" customFormat="1" x14ac:dyDescent="0.35"/>
    <row r="399" s="31" customFormat="1" x14ac:dyDescent="0.35"/>
    <row r="400" s="31" customFormat="1" x14ac:dyDescent="0.35"/>
    <row r="401" s="31" customFormat="1" x14ac:dyDescent="0.35"/>
    <row r="402" s="31" customFormat="1" x14ac:dyDescent="0.35"/>
    <row r="403" s="31" customFormat="1" x14ac:dyDescent="0.35"/>
    <row r="404" s="31" customFormat="1" x14ac:dyDescent="0.35"/>
    <row r="405" s="31" customFormat="1" x14ac:dyDescent="0.35"/>
    <row r="406" s="31" customFormat="1" x14ac:dyDescent="0.35"/>
    <row r="407" s="31" customFormat="1" x14ac:dyDescent="0.35"/>
    <row r="408" s="31" customFormat="1" x14ac:dyDescent="0.35"/>
    <row r="409" s="31" customFormat="1" x14ac:dyDescent="0.35"/>
    <row r="410" s="31" customFormat="1" x14ac:dyDescent="0.35"/>
    <row r="411" s="31" customFormat="1" x14ac:dyDescent="0.35"/>
    <row r="412" s="31" customFormat="1" x14ac:dyDescent="0.35"/>
    <row r="413" s="31" customFormat="1" x14ac:dyDescent="0.35"/>
    <row r="414" s="31" customFormat="1" x14ac:dyDescent="0.35"/>
    <row r="415" s="31" customFormat="1" x14ac:dyDescent="0.35"/>
    <row r="416" s="31" customFormat="1" x14ac:dyDescent="0.35"/>
    <row r="417" s="31" customFormat="1" x14ac:dyDescent="0.35"/>
    <row r="418" s="31" customFormat="1" x14ac:dyDescent="0.35"/>
    <row r="419" s="31" customFormat="1" x14ac:dyDescent="0.35"/>
    <row r="420" s="31" customFormat="1" x14ac:dyDescent="0.35"/>
    <row r="421" s="31" customFormat="1" x14ac:dyDescent="0.35"/>
    <row r="422" s="31" customFormat="1" x14ac:dyDescent="0.35"/>
    <row r="423" s="31" customFormat="1" x14ac:dyDescent="0.35"/>
    <row r="424" s="31" customFormat="1" x14ac:dyDescent="0.35"/>
    <row r="425" s="31" customFormat="1" x14ac:dyDescent="0.35"/>
    <row r="426" s="31" customFormat="1" x14ac:dyDescent="0.35"/>
    <row r="427" s="31" customFormat="1" x14ac:dyDescent="0.35"/>
    <row r="428" s="31" customFormat="1" x14ac:dyDescent="0.35"/>
    <row r="429" s="31" customFormat="1" x14ac:dyDescent="0.35"/>
    <row r="430" s="31" customFormat="1" x14ac:dyDescent="0.35"/>
    <row r="431" s="31" customFormat="1" x14ac:dyDescent="0.35"/>
    <row r="432" s="31" customFormat="1" x14ac:dyDescent="0.35"/>
    <row r="433" s="31" customFormat="1" x14ac:dyDescent="0.35"/>
    <row r="434" s="31" customFormat="1" x14ac:dyDescent="0.35"/>
    <row r="435" s="31" customFormat="1" x14ac:dyDescent="0.35"/>
    <row r="436" s="31" customFormat="1" x14ac:dyDescent="0.35"/>
    <row r="437" s="31" customFormat="1" x14ac:dyDescent="0.35"/>
    <row r="438" s="31" customFormat="1" x14ac:dyDescent="0.35"/>
    <row r="439" s="31" customFormat="1" x14ac:dyDescent="0.35"/>
    <row r="440" s="31" customFormat="1" x14ac:dyDescent="0.35"/>
    <row r="441" s="31" customFormat="1" x14ac:dyDescent="0.35"/>
    <row r="442" s="31" customFormat="1" x14ac:dyDescent="0.35"/>
    <row r="443" s="31" customFormat="1" x14ac:dyDescent="0.35"/>
    <row r="444" s="31" customFormat="1" x14ac:dyDescent="0.35"/>
    <row r="445" s="31" customFormat="1" x14ac:dyDescent="0.35"/>
    <row r="446" s="31" customFormat="1" x14ac:dyDescent="0.35"/>
    <row r="447" s="31" customFormat="1" x14ac:dyDescent="0.35"/>
    <row r="448" s="31" customFormat="1" x14ac:dyDescent="0.35"/>
    <row r="449" spans="4:31" s="31" customFormat="1" x14ac:dyDescent="0.35"/>
    <row r="450" spans="4:31" x14ac:dyDescent="0.35">
      <c r="D450" s="32"/>
      <c r="E450" s="32"/>
      <c r="F450" s="32"/>
      <c r="H450" s="32"/>
      <c r="I450" s="32"/>
      <c r="J450" s="32"/>
      <c r="K450" s="32"/>
      <c r="M450" s="32"/>
      <c r="O450" s="32"/>
      <c r="P450" s="32"/>
      <c r="Q450" s="32"/>
      <c r="S450" s="32"/>
      <c r="T450" s="32"/>
      <c r="U450" s="32"/>
      <c r="V450" s="32"/>
      <c r="W450" s="32"/>
      <c r="X450" s="32"/>
      <c r="Y450" s="32"/>
      <c r="Z450" s="32"/>
      <c r="AD450" s="32"/>
      <c r="AE450" s="32"/>
    </row>
    <row r="451" spans="4:31" x14ac:dyDescent="0.35">
      <c r="D451" s="32"/>
      <c r="E451" s="32"/>
      <c r="F451" s="32"/>
      <c r="H451" s="32"/>
      <c r="I451" s="32"/>
      <c r="J451" s="32"/>
      <c r="K451" s="32"/>
      <c r="M451" s="32"/>
      <c r="O451" s="32"/>
      <c r="P451" s="32"/>
      <c r="Q451" s="32"/>
      <c r="S451" s="32"/>
      <c r="T451" s="32"/>
      <c r="U451" s="32"/>
      <c r="V451" s="32"/>
      <c r="W451" s="32"/>
      <c r="X451" s="32"/>
      <c r="Y451" s="32"/>
      <c r="Z451" s="32"/>
      <c r="AD451" s="32"/>
      <c r="AE451" s="32"/>
    </row>
    <row r="452" spans="4:31" x14ac:dyDescent="0.35">
      <c r="D452" s="32"/>
      <c r="E452" s="32"/>
      <c r="F452" s="32"/>
      <c r="H452" s="32"/>
      <c r="I452" s="32"/>
      <c r="J452" s="32"/>
      <c r="K452" s="32"/>
      <c r="M452" s="32"/>
      <c r="O452" s="32"/>
      <c r="P452" s="32"/>
      <c r="Q452" s="32"/>
      <c r="S452" s="32"/>
      <c r="T452" s="32"/>
      <c r="U452" s="32"/>
      <c r="V452" s="32"/>
      <c r="W452" s="32"/>
      <c r="X452" s="32"/>
      <c r="Y452" s="32"/>
      <c r="Z452" s="32"/>
      <c r="AD452" s="32"/>
      <c r="AE452" s="32"/>
    </row>
    <row r="453" spans="4:31" x14ac:dyDescent="0.35">
      <c r="D453" s="32"/>
      <c r="E453" s="32"/>
      <c r="F453" s="32"/>
      <c r="H453" s="32"/>
      <c r="I453" s="32"/>
      <c r="J453" s="32"/>
      <c r="K453" s="32"/>
      <c r="M453" s="32"/>
      <c r="O453" s="32"/>
      <c r="P453" s="32"/>
      <c r="Q453" s="32"/>
      <c r="S453" s="32"/>
      <c r="T453" s="32"/>
      <c r="U453" s="32"/>
      <c r="V453" s="32"/>
      <c r="W453" s="32"/>
      <c r="X453" s="32"/>
      <c r="Y453" s="32"/>
      <c r="Z453" s="32"/>
      <c r="AD453" s="32"/>
      <c r="AE453" s="32"/>
    </row>
    <row r="454" spans="4:31" x14ac:dyDescent="0.35">
      <c r="D454" s="32"/>
      <c r="E454" s="32"/>
      <c r="F454" s="32"/>
      <c r="H454" s="32"/>
      <c r="I454" s="32"/>
      <c r="J454" s="32"/>
      <c r="K454" s="32"/>
      <c r="M454" s="32"/>
      <c r="O454" s="32"/>
      <c r="P454" s="32"/>
      <c r="Q454" s="32"/>
      <c r="S454" s="32"/>
      <c r="T454" s="32"/>
      <c r="U454" s="32"/>
      <c r="V454" s="32"/>
      <c r="W454" s="32"/>
      <c r="X454" s="32"/>
      <c r="Y454" s="32"/>
      <c r="Z454" s="32"/>
      <c r="AD454" s="32"/>
      <c r="AE454" s="32"/>
    </row>
    <row r="455" spans="4:31" x14ac:dyDescent="0.35">
      <c r="D455" s="32"/>
      <c r="E455" s="32"/>
      <c r="F455" s="32"/>
      <c r="H455" s="32"/>
      <c r="I455" s="32"/>
      <c r="J455" s="32"/>
      <c r="K455" s="32"/>
      <c r="M455" s="32"/>
      <c r="O455" s="32"/>
      <c r="P455" s="32"/>
      <c r="Q455" s="32"/>
      <c r="S455" s="32"/>
      <c r="T455" s="32"/>
      <c r="U455" s="32"/>
      <c r="V455" s="32"/>
      <c r="W455" s="32"/>
      <c r="X455" s="32"/>
      <c r="Y455" s="32"/>
      <c r="Z455" s="32"/>
      <c r="AD455" s="32"/>
      <c r="AE455" s="32"/>
    </row>
    <row r="456" spans="4:31" x14ac:dyDescent="0.35">
      <c r="D456" s="32"/>
      <c r="E456" s="32"/>
      <c r="F456" s="32"/>
      <c r="H456" s="32"/>
      <c r="I456" s="32"/>
      <c r="J456" s="32"/>
      <c r="K456" s="32"/>
      <c r="M456" s="32"/>
      <c r="O456" s="32"/>
      <c r="P456" s="32"/>
      <c r="Q456" s="32"/>
      <c r="S456" s="32"/>
      <c r="T456" s="32"/>
      <c r="U456" s="32"/>
      <c r="V456" s="32"/>
      <c r="W456" s="32"/>
      <c r="X456" s="32"/>
      <c r="Y456" s="32"/>
      <c r="Z456" s="32"/>
      <c r="AD456" s="32"/>
      <c r="AE456" s="32"/>
    </row>
    <row r="457" spans="4:31" x14ac:dyDescent="0.35">
      <c r="D457" s="32"/>
      <c r="E457" s="32"/>
      <c r="F457" s="32"/>
      <c r="H457" s="32"/>
      <c r="I457" s="32"/>
      <c r="J457" s="32"/>
      <c r="K457" s="32"/>
      <c r="M457" s="32"/>
      <c r="O457" s="32"/>
      <c r="P457" s="32"/>
      <c r="Q457" s="32"/>
      <c r="S457" s="32"/>
      <c r="T457" s="32"/>
      <c r="U457" s="32"/>
      <c r="V457" s="32"/>
      <c r="W457" s="32"/>
      <c r="X457" s="32"/>
      <c r="Y457" s="32"/>
      <c r="Z457" s="32"/>
      <c r="AD457" s="32"/>
      <c r="AE457" s="32"/>
    </row>
    <row r="458" spans="4:31" x14ac:dyDescent="0.35">
      <c r="D458" s="32"/>
      <c r="E458" s="32"/>
      <c r="F458" s="32"/>
      <c r="H458" s="32"/>
      <c r="I458" s="32"/>
      <c r="J458" s="32"/>
      <c r="K458" s="32"/>
      <c r="M458" s="32"/>
      <c r="O458" s="32"/>
      <c r="P458" s="32"/>
      <c r="Q458" s="32"/>
      <c r="S458" s="32"/>
      <c r="T458" s="32"/>
      <c r="U458" s="32"/>
      <c r="V458" s="32"/>
      <c r="W458" s="32"/>
      <c r="X458" s="32"/>
      <c r="Y458" s="32"/>
      <c r="Z458" s="32"/>
      <c r="AD458" s="32"/>
      <c r="AE458" s="32"/>
    </row>
    <row r="459" spans="4:31" x14ac:dyDescent="0.35">
      <c r="D459" s="32"/>
      <c r="E459" s="32"/>
      <c r="F459" s="32"/>
      <c r="H459" s="32"/>
      <c r="I459" s="32"/>
      <c r="J459" s="32"/>
      <c r="K459" s="32"/>
      <c r="M459" s="32"/>
      <c r="O459" s="32"/>
      <c r="P459" s="32"/>
      <c r="Q459" s="32"/>
      <c r="S459" s="32"/>
      <c r="T459" s="32"/>
      <c r="U459" s="32"/>
      <c r="V459" s="32"/>
      <c r="W459" s="32"/>
      <c r="X459" s="32"/>
      <c r="Y459" s="32"/>
      <c r="Z459" s="32"/>
      <c r="AD459" s="32"/>
      <c r="AE459" s="32"/>
    </row>
    <row r="460" spans="4:31" x14ac:dyDescent="0.35">
      <c r="D460" s="32"/>
      <c r="E460" s="32"/>
      <c r="F460" s="32"/>
      <c r="H460" s="32"/>
      <c r="I460" s="32"/>
      <c r="J460" s="32"/>
      <c r="K460" s="32"/>
      <c r="M460" s="32"/>
      <c r="O460" s="32"/>
      <c r="P460" s="32"/>
      <c r="Q460" s="32"/>
      <c r="S460" s="32"/>
      <c r="T460" s="32"/>
      <c r="U460" s="32"/>
      <c r="V460" s="32"/>
      <c r="W460" s="32"/>
      <c r="X460" s="32"/>
      <c r="Y460" s="32"/>
      <c r="Z460" s="32"/>
      <c r="AD460" s="32"/>
      <c r="AE460" s="32"/>
    </row>
    <row r="461" spans="4:31" x14ac:dyDescent="0.35">
      <c r="D461" s="32"/>
      <c r="E461" s="32"/>
      <c r="F461" s="32"/>
      <c r="H461" s="32"/>
      <c r="I461" s="32"/>
      <c r="J461" s="32"/>
      <c r="K461" s="32"/>
      <c r="M461" s="32"/>
      <c r="O461" s="32"/>
      <c r="P461" s="32"/>
      <c r="Q461" s="32"/>
      <c r="S461" s="32"/>
      <c r="T461" s="32"/>
      <c r="U461" s="32"/>
      <c r="V461" s="32"/>
      <c r="W461" s="32"/>
      <c r="X461" s="32"/>
      <c r="Y461" s="32"/>
      <c r="Z461" s="32"/>
      <c r="AD461" s="32"/>
      <c r="AE461" s="32"/>
    </row>
    <row r="462" spans="4:31" x14ac:dyDescent="0.35">
      <c r="D462" s="32"/>
      <c r="E462" s="32"/>
      <c r="F462" s="32"/>
      <c r="H462" s="32"/>
      <c r="I462" s="32"/>
      <c r="J462" s="32"/>
      <c r="K462" s="32"/>
      <c r="M462" s="32"/>
      <c r="O462" s="32"/>
      <c r="P462" s="32"/>
      <c r="Q462" s="32"/>
      <c r="S462" s="32"/>
      <c r="T462" s="32"/>
      <c r="U462" s="32"/>
      <c r="V462" s="32"/>
      <c r="W462" s="32"/>
      <c r="X462" s="32"/>
      <c r="Y462" s="32"/>
      <c r="Z462" s="32"/>
      <c r="AD462" s="32"/>
      <c r="AE462" s="32"/>
    </row>
    <row r="463" spans="4:31" x14ac:dyDescent="0.35">
      <c r="D463" s="32"/>
      <c r="E463" s="32"/>
      <c r="F463" s="32"/>
      <c r="H463" s="32"/>
      <c r="I463" s="32"/>
      <c r="J463" s="32"/>
      <c r="K463" s="32"/>
      <c r="M463" s="32"/>
      <c r="O463" s="32"/>
      <c r="P463" s="32"/>
      <c r="Q463" s="32"/>
      <c r="S463" s="32"/>
      <c r="T463" s="32"/>
      <c r="U463" s="32"/>
      <c r="V463" s="32"/>
      <c r="W463" s="32"/>
      <c r="X463" s="32"/>
      <c r="Y463" s="32"/>
      <c r="Z463" s="32"/>
      <c r="AD463" s="32"/>
      <c r="AE463" s="32"/>
    </row>
    <row r="464" spans="4:31" x14ac:dyDescent="0.35">
      <c r="D464" s="32"/>
      <c r="E464" s="32"/>
      <c r="F464" s="32"/>
      <c r="H464" s="32"/>
      <c r="I464" s="32"/>
      <c r="J464" s="32"/>
      <c r="K464" s="32"/>
      <c r="M464" s="32"/>
      <c r="O464" s="32"/>
      <c r="P464" s="32"/>
      <c r="Q464" s="32"/>
      <c r="S464" s="32"/>
      <c r="T464" s="32"/>
      <c r="U464" s="32"/>
      <c r="V464" s="32"/>
      <c r="W464" s="32"/>
      <c r="X464" s="32"/>
      <c r="Y464" s="32"/>
      <c r="Z464" s="32"/>
      <c r="AD464" s="32"/>
      <c r="AE464" s="32"/>
    </row>
    <row r="465" spans="4:31" x14ac:dyDescent="0.35">
      <c r="D465" s="32"/>
      <c r="E465" s="32"/>
      <c r="F465" s="32"/>
      <c r="H465" s="32"/>
      <c r="I465" s="32"/>
      <c r="J465" s="32"/>
      <c r="K465" s="32"/>
      <c r="M465" s="32"/>
      <c r="O465" s="32"/>
      <c r="P465" s="32"/>
      <c r="Q465" s="32"/>
      <c r="S465" s="32"/>
      <c r="T465" s="32"/>
      <c r="U465" s="32"/>
      <c r="V465" s="32"/>
      <c r="W465" s="32"/>
      <c r="X465" s="32"/>
      <c r="Y465" s="32"/>
      <c r="Z465" s="32"/>
      <c r="AD465" s="32"/>
      <c r="AE465" s="32"/>
    </row>
    <row r="466" spans="4:31" x14ac:dyDescent="0.35">
      <c r="D466" s="32"/>
      <c r="E466" s="32"/>
      <c r="F466" s="32"/>
      <c r="H466" s="32"/>
      <c r="I466" s="32"/>
      <c r="J466" s="32"/>
      <c r="K466" s="32"/>
      <c r="M466" s="32"/>
      <c r="O466" s="32"/>
      <c r="P466" s="32"/>
      <c r="Q466" s="32"/>
      <c r="S466" s="32"/>
      <c r="T466" s="32"/>
      <c r="U466" s="32"/>
      <c r="V466" s="32"/>
      <c r="W466" s="32"/>
      <c r="X466" s="32"/>
      <c r="Y466" s="32"/>
      <c r="Z466" s="32"/>
      <c r="AD466" s="32"/>
      <c r="AE466" s="32"/>
    </row>
    <row r="467" spans="4:31" x14ac:dyDescent="0.35">
      <c r="D467" s="32"/>
      <c r="E467" s="32"/>
      <c r="F467" s="32"/>
      <c r="H467" s="32"/>
      <c r="I467" s="32"/>
      <c r="J467" s="32"/>
      <c r="K467" s="32"/>
      <c r="M467" s="32"/>
      <c r="O467" s="32"/>
      <c r="P467" s="32"/>
      <c r="Q467" s="32"/>
      <c r="S467" s="32"/>
      <c r="T467" s="32"/>
      <c r="U467" s="32"/>
      <c r="V467" s="32"/>
      <c r="W467" s="32"/>
      <c r="X467" s="32"/>
      <c r="Y467" s="32"/>
      <c r="Z467" s="32"/>
      <c r="AD467" s="32"/>
      <c r="AE467" s="32"/>
    </row>
    <row r="468" spans="4:31" x14ac:dyDescent="0.35">
      <c r="D468" s="32"/>
      <c r="E468" s="32"/>
      <c r="F468" s="32"/>
      <c r="H468" s="32"/>
      <c r="I468" s="32"/>
      <c r="J468" s="32"/>
      <c r="K468" s="32"/>
      <c r="M468" s="32"/>
      <c r="O468" s="32"/>
      <c r="P468" s="32"/>
      <c r="Q468" s="32"/>
      <c r="S468" s="32"/>
      <c r="T468" s="32"/>
      <c r="U468" s="32"/>
      <c r="V468" s="32"/>
      <c r="W468" s="32"/>
      <c r="X468" s="32"/>
      <c r="Y468" s="32"/>
      <c r="Z468" s="32"/>
      <c r="AD468" s="32"/>
      <c r="AE468" s="32"/>
    </row>
    <row r="469" spans="4:31" x14ac:dyDescent="0.35">
      <c r="D469" s="32"/>
      <c r="E469" s="32"/>
      <c r="F469" s="32"/>
      <c r="H469" s="32"/>
      <c r="I469" s="32"/>
      <c r="J469" s="32"/>
      <c r="K469" s="32"/>
      <c r="M469" s="32"/>
      <c r="O469" s="32"/>
      <c r="P469" s="32"/>
      <c r="Q469" s="32"/>
      <c r="S469" s="32"/>
      <c r="T469" s="32"/>
      <c r="U469" s="32"/>
      <c r="V469" s="32"/>
      <c r="W469" s="32"/>
      <c r="X469" s="32"/>
      <c r="Y469" s="32"/>
      <c r="Z469" s="32"/>
      <c r="AD469" s="32"/>
      <c r="AE469" s="32"/>
    </row>
    <row r="470" spans="4:31" x14ac:dyDescent="0.35">
      <c r="D470" s="32"/>
      <c r="E470" s="32"/>
      <c r="F470" s="32"/>
      <c r="H470" s="32"/>
      <c r="I470" s="32"/>
      <c r="J470" s="32"/>
      <c r="K470" s="32"/>
      <c r="M470" s="32"/>
      <c r="O470" s="32"/>
      <c r="P470" s="32"/>
      <c r="Q470" s="32"/>
      <c r="S470" s="32"/>
      <c r="T470" s="32"/>
      <c r="U470" s="32"/>
      <c r="V470" s="32"/>
      <c r="W470" s="32"/>
      <c r="X470" s="32"/>
      <c r="Y470" s="32"/>
      <c r="Z470" s="32"/>
      <c r="AD470" s="32"/>
      <c r="AE470" s="32"/>
    </row>
    <row r="471" spans="4:31" x14ac:dyDescent="0.35">
      <c r="D471" s="32"/>
      <c r="E471" s="32"/>
      <c r="F471" s="32"/>
      <c r="H471" s="32"/>
      <c r="I471" s="32"/>
      <c r="J471" s="32"/>
      <c r="K471" s="32"/>
      <c r="M471" s="32"/>
      <c r="O471" s="32"/>
      <c r="P471" s="32"/>
      <c r="Q471" s="32"/>
      <c r="S471" s="32"/>
      <c r="T471" s="32"/>
      <c r="U471" s="32"/>
      <c r="V471" s="32"/>
      <c r="W471" s="32"/>
      <c r="X471" s="32"/>
      <c r="Y471" s="32"/>
      <c r="Z471" s="32"/>
      <c r="AD471" s="32"/>
      <c r="AE471" s="32"/>
    </row>
    <row r="472" spans="4:31" x14ac:dyDescent="0.35">
      <c r="D472" s="32"/>
      <c r="E472" s="32"/>
      <c r="F472" s="32"/>
      <c r="H472" s="32"/>
      <c r="I472" s="32"/>
      <c r="J472" s="32"/>
      <c r="K472" s="32"/>
      <c r="M472" s="32"/>
      <c r="O472" s="32"/>
      <c r="P472" s="32"/>
      <c r="Q472" s="32"/>
      <c r="S472" s="32"/>
      <c r="T472" s="32"/>
      <c r="U472" s="32"/>
      <c r="V472" s="32"/>
      <c r="W472" s="32"/>
      <c r="X472" s="32"/>
      <c r="Y472" s="32"/>
      <c r="Z472" s="32"/>
      <c r="AD472" s="32"/>
      <c r="AE472" s="32"/>
    </row>
    <row r="473" spans="4:31" x14ac:dyDescent="0.35">
      <c r="D473" s="32"/>
      <c r="E473" s="32"/>
      <c r="F473" s="32"/>
      <c r="H473" s="32"/>
      <c r="I473" s="32"/>
      <c r="J473" s="32"/>
      <c r="K473" s="32"/>
      <c r="M473" s="32"/>
      <c r="O473" s="32"/>
      <c r="P473" s="32"/>
      <c r="Q473" s="32"/>
      <c r="S473" s="32"/>
      <c r="T473" s="32"/>
      <c r="U473" s="32"/>
      <c r="V473" s="32"/>
      <c r="W473" s="32"/>
      <c r="X473" s="32"/>
      <c r="Y473" s="32"/>
      <c r="Z473" s="32"/>
      <c r="AD473" s="32"/>
      <c r="AE473" s="32"/>
    </row>
    <row r="474" spans="4:31" x14ac:dyDescent="0.35">
      <c r="D474" s="32"/>
      <c r="E474" s="32"/>
      <c r="F474" s="32"/>
      <c r="H474" s="32"/>
      <c r="I474" s="32"/>
      <c r="J474" s="32"/>
      <c r="K474" s="32"/>
      <c r="M474" s="32"/>
      <c r="O474" s="32"/>
      <c r="P474" s="32"/>
      <c r="Q474" s="32"/>
      <c r="S474" s="32"/>
      <c r="T474" s="32"/>
      <c r="U474" s="32"/>
      <c r="V474" s="32"/>
      <c r="W474" s="32"/>
      <c r="X474" s="32"/>
      <c r="Y474" s="32"/>
      <c r="Z474" s="32"/>
      <c r="AD474" s="32"/>
      <c r="AE474" s="32"/>
    </row>
    <row r="475" spans="4:31" x14ac:dyDescent="0.35">
      <c r="D475" s="32"/>
      <c r="E475" s="32"/>
      <c r="F475" s="32"/>
      <c r="H475" s="32"/>
      <c r="I475" s="32"/>
      <c r="J475" s="32"/>
      <c r="K475" s="32"/>
      <c r="M475" s="32"/>
      <c r="O475" s="32"/>
      <c r="P475" s="32"/>
      <c r="Q475" s="32"/>
      <c r="S475" s="32"/>
      <c r="T475" s="32"/>
      <c r="U475" s="32"/>
      <c r="V475" s="32"/>
      <c r="W475" s="32"/>
      <c r="X475" s="32"/>
      <c r="Y475" s="32"/>
      <c r="Z475" s="32"/>
      <c r="AD475" s="32"/>
      <c r="AE475" s="32"/>
    </row>
    <row r="476" spans="4:31" x14ac:dyDescent="0.35">
      <c r="D476" s="32"/>
      <c r="E476" s="32"/>
      <c r="F476" s="32"/>
      <c r="H476" s="32"/>
      <c r="I476" s="32"/>
      <c r="J476" s="32"/>
      <c r="K476" s="32"/>
      <c r="M476" s="32"/>
      <c r="O476" s="32"/>
      <c r="P476" s="32"/>
      <c r="Q476" s="32"/>
      <c r="S476" s="32"/>
      <c r="T476" s="32"/>
      <c r="U476" s="32"/>
      <c r="V476" s="32"/>
      <c r="W476" s="32"/>
      <c r="X476" s="32"/>
      <c r="Y476" s="32"/>
      <c r="Z476" s="32"/>
      <c r="AD476" s="32"/>
      <c r="AE476" s="32"/>
    </row>
    <row r="477" spans="4:31" x14ac:dyDescent="0.35">
      <c r="D477" s="32"/>
      <c r="E477" s="32"/>
      <c r="F477" s="32"/>
      <c r="H477" s="32"/>
      <c r="I477" s="32"/>
      <c r="J477" s="32"/>
      <c r="K477" s="32"/>
      <c r="M477" s="32"/>
      <c r="O477" s="32"/>
      <c r="P477" s="32"/>
      <c r="Q477" s="32"/>
      <c r="S477" s="32"/>
      <c r="T477" s="32"/>
      <c r="U477" s="32"/>
      <c r="V477" s="32"/>
      <c r="W477" s="32"/>
      <c r="X477" s="32"/>
      <c r="Y477" s="32"/>
      <c r="Z477" s="32"/>
      <c r="AD477" s="32"/>
      <c r="AE477" s="32"/>
    </row>
    <row r="478" spans="4:31" x14ac:dyDescent="0.35">
      <c r="D478" s="32"/>
      <c r="E478" s="32"/>
      <c r="F478" s="32"/>
      <c r="H478" s="32"/>
      <c r="I478" s="32"/>
      <c r="J478" s="32"/>
      <c r="K478" s="32"/>
      <c r="M478" s="32"/>
      <c r="O478" s="32"/>
      <c r="P478" s="32"/>
      <c r="Q478" s="32"/>
      <c r="S478" s="32"/>
      <c r="T478" s="32"/>
      <c r="U478" s="32"/>
      <c r="V478" s="32"/>
      <c r="W478" s="32"/>
      <c r="X478" s="32"/>
      <c r="Y478" s="32"/>
      <c r="Z478" s="32"/>
      <c r="AD478" s="32"/>
      <c r="AE478" s="32"/>
    </row>
    <row r="479" spans="4:31" x14ac:dyDescent="0.35">
      <c r="D479" s="32"/>
      <c r="E479" s="32"/>
      <c r="F479" s="32"/>
      <c r="H479" s="32"/>
      <c r="I479" s="32"/>
      <c r="J479" s="32"/>
      <c r="K479" s="32"/>
      <c r="M479" s="32"/>
      <c r="O479" s="32"/>
      <c r="P479" s="32"/>
      <c r="Q479" s="32"/>
      <c r="S479" s="32"/>
      <c r="T479" s="32"/>
      <c r="U479" s="32"/>
      <c r="V479" s="32"/>
      <c r="W479" s="32"/>
      <c r="X479" s="32"/>
      <c r="Y479" s="32"/>
      <c r="Z479" s="32"/>
      <c r="AD479" s="32"/>
      <c r="AE479" s="32"/>
    </row>
    <row r="480" spans="4:31" x14ac:dyDescent="0.35">
      <c r="D480" s="32"/>
      <c r="E480" s="32"/>
      <c r="F480" s="32"/>
      <c r="H480" s="32"/>
      <c r="I480" s="32"/>
      <c r="J480" s="32"/>
      <c r="K480" s="32"/>
      <c r="M480" s="32"/>
      <c r="O480" s="32"/>
      <c r="P480" s="32"/>
      <c r="Q480" s="32"/>
      <c r="S480" s="32"/>
      <c r="T480" s="32"/>
      <c r="U480" s="32"/>
      <c r="V480" s="32"/>
      <c r="W480" s="32"/>
      <c r="X480" s="32"/>
      <c r="Y480" s="32"/>
      <c r="Z480" s="32"/>
      <c r="AD480" s="32"/>
      <c r="AE480" s="32"/>
    </row>
    <row r="481" spans="4:31" x14ac:dyDescent="0.35">
      <c r="D481" s="32"/>
      <c r="E481" s="32"/>
      <c r="F481" s="32"/>
      <c r="H481" s="32"/>
      <c r="I481" s="32"/>
      <c r="J481" s="32"/>
      <c r="K481" s="32"/>
      <c r="M481" s="32"/>
      <c r="O481" s="32"/>
      <c r="P481" s="32"/>
      <c r="Q481" s="32"/>
      <c r="S481" s="32"/>
      <c r="T481" s="32"/>
      <c r="U481" s="32"/>
      <c r="V481" s="32"/>
      <c r="W481" s="32"/>
      <c r="X481" s="32"/>
      <c r="Y481" s="32"/>
      <c r="Z481" s="32"/>
      <c r="AD481" s="32"/>
      <c r="AE481" s="32"/>
    </row>
    <row r="482" spans="4:31" x14ac:dyDescent="0.35">
      <c r="D482" s="32"/>
      <c r="E482" s="32"/>
      <c r="F482" s="32"/>
      <c r="H482" s="32"/>
      <c r="I482" s="32"/>
      <c r="J482" s="32"/>
      <c r="K482" s="32"/>
      <c r="M482" s="32"/>
      <c r="O482" s="32"/>
      <c r="P482" s="32"/>
      <c r="Q482" s="32"/>
      <c r="S482" s="32"/>
      <c r="T482" s="32"/>
      <c r="U482" s="32"/>
      <c r="V482" s="32"/>
      <c r="W482" s="32"/>
      <c r="X482" s="32"/>
      <c r="Y482" s="32"/>
      <c r="Z482" s="32"/>
      <c r="AD482" s="32"/>
      <c r="AE482" s="32"/>
    </row>
    <row r="483" spans="4:31" x14ac:dyDescent="0.35">
      <c r="D483" s="32"/>
      <c r="E483" s="32"/>
      <c r="F483" s="32"/>
      <c r="H483" s="32"/>
      <c r="I483" s="32"/>
      <c r="J483" s="32"/>
      <c r="K483" s="32"/>
      <c r="M483" s="32"/>
      <c r="O483" s="32"/>
      <c r="P483" s="32"/>
      <c r="Q483" s="32"/>
      <c r="S483" s="32"/>
      <c r="T483" s="32"/>
      <c r="U483" s="32"/>
      <c r="V483" s="32"/>
      <c r="W483" s="32"/>
      <c r="X483" s="32"/>
      <c r="Y483" s="32"/>
      <c r="Z483" s="32"/>
      <c r="AD483" s="32"/>
      <c r="AE483" s="32"/>
    </row>
    <row r="484" spans="4:31" x14ac:dyDescent="0.35">
      <c r="D484" s="32"/>
      <c r="E484" s="32"/>
      <c r="F484" s="32"/>
      <c r="H484" s="32"/>
      <c r="I484" s="32"/>
      <c r="J484" s="32"/>
      <c r="K484" s="32"/>
      <c r="M484" s="32"/>
      <c r="O484" s="32"/>
      <c r="P484" s="32"/>
      <c r="Q484" s="32"/>
      <c r="S484" s="32"/>
      <c r="T484" s="32"/>
      <c r="U484" s="32"/>
      <c r="V484" s="32"/>
      <c r="W484" s="32"/>
      <c r="X484" s="32"/>
      <c r="Y484" s="32"/>
      <c r="Z484" s="32"/>
      <c r="AD484" s="32"/>
      <c r="AE484" s="32"/>
    </row>
    <row r="485" spans="4:31" x14ac:dyDescent="0.35">
      <c r="D485" s="32"/>
      <c r="E485" s="32"/>
      <c r="F485" s="32"/>
      <c r="H485" s="32"/>
      <c r="I485" s="32"/>
      <c r="J485" s="32"/>
      <c r="K485" s="32"/>
      <c r="M485" s="32"/>
      <c r="O485" s="32"/>
      <c r="P485" s="32"/>
      <c r="Q485" s="32"/>
      <c r="S485" s="32"/>
      <c r="T485" s="32"/>
      <c r="U485" s="32"/>
      <c r="V485" s="32"/>
      <c r="W485" s="32"/>
      <c r="X485" s="32"/>
      <c r="Y485" s="32"/>
      <c r="Z485" s="32"/>
      <c r="AD485" s="32"/>
      <c r="AE485" s="32"/>
    </row>
    <row r="486" spans="4:31" x14ac:dyDescent="0.35">
      <c r="D486" s="32"/>
      <c r="E486" s="32"/>
      <c r="F486" s="32"/>
      <c r="H486" s="32"/>
      <c r="I486" s="32"/>
      <c r="J486" s="32"/>
      <c r="K486" s="32"/>
      <c r="M486" s="32"/>
      <c r="O486" s="32"/>
      <c r="P486" s="32"/>
      <c r="Q486" s="32"/>
      <c r="S486" s="32"/>
      <c r="T486" s="32"/>
      <c r="U486" s="32"/>
      <c r="V486" s="32"/>
      <c r="W486" s="32"/>
      <c r="X486" s="32"/>
      <c r="Y486" s="32"/>
      <c r="Z486" s="32"/>
      <c r="AD486" s="32"/>
      <c r="AE486" s="32"/>
    </row>
    <row r="487" spans="4:31" x14ac:dyDescent="0.35">
      <c r="D487" s="32"/>
      <c r="E487" s="32"/>
      <c r="F487" s="32"/>
      <c r="H487" s="32"/>
      <c r="I487" s="32"/>
      <c r="J487" s="32"/>
      <c r="K487" s="32"/>
      <c r="M487" s="32"/>
      <c r="O487" s="32"/>
      <c r="P487" s="32"/>
      <c r="Q487" s="32"/>
      <c r="S487" s="32"/>
      <c r="T487" s="32"/>
      <c r="U487" s="32"/>
      <c r="V487" s="32"/>
      <c r="W487" s="32"/>
      <c r="X487" s="32"/>
      <c r="Y487" s="32"/>
      <c r="Z487" s="32"/>
      <c r="AD487" s="32"/>
      <c r="AE487" s="32"/>
    </row>
    <row r="488" spans="4:31" x14ac:dyDescent="0.35">
      <c r="D488" s="32"/>
      <c r="E488" s="32"/>
      <c r="F488" s="32"/>
      <c r="H488" s="32"/>
      <c r="I488" s="32"/>
      <c r="J488" s="32"/>
      <c r="K488" s="32"/>
      <c r="M488" s="32"/>
      <c r="O488" s="32"/>
      <c r="P488" s="32"/>
      <c r="Q488" s="32"/>
      <c r="S488" s="32"/>
      <c r="T488" s="32"/>
      <c r="U488" s="32"/>
      <c r="V488" s="32"/>
      <c r="W488" s="32"/>
      <c r="X488" s="32"/>
      <c r="Y488" s="32"/>
      <c r="Z488" s="32"/>
      <c r="AD488" s="32"/>
      <c r="AE488" s="32"/>
    </row>
    <row r="489" spans="4:31" x14ac:dyDescent="0.35">
      <c r="D489" s="32"/>
      <c r="E489" s="32"/>
      <c r="F489" s="32"/>
      <c r="H489" s="32"/>
      <c r="I489" s="32"/>
      <c r="J489" s="32"/>
      <c r="K489" s="32"/>
      <c r="M489" s="32"/>
      <c r="O489" s="32"/>
      <c r="P489" s="32"/>
      <c r="Q489" s="32"/>
      <c r="S489" s="32"/>
      <c r="T489" s="32"/>
      <c r="U489" s="32"/>
      <c r="V489" s="32"/>
      <c r="W489" s="32"/>
      <c r="X489" s="32"/>
      <c r="Y489" s="32"/>
      <c r="Z489" s="32"/>
      <c r="AD489" s="32"/>
      <c r="AE489" s="32"/>
    </row>
    <row r="490" spans="4:31" x14ac:dyDescent="0.35">
      <c r="D490" s="32"/>
      <c r="E490" s="32"/>
      <c r="F490" s="32"/>
      <c r="H490" s="32"/>
      <c r="I490" s="32"/>
      <c r="J490" s="32"/>
      <c r="K490" s="32"/>
      <c r="M490" s="32"/>
      <c r="O490" s="32"/>
      <c r="P490" s="32"/>
      <c r="Q490" s="32"/>
      <c r="S490" s="32"/>
      <c r="T490" s="32"/>
      <c r="U490" s="32"/>
      <c r="V490" s="32"/>
      <c r="W490" s="32"/>
      <c r="X490" s="32"/>
      <c r="Y490" s="32"/>
      <c r="Z490" s="32"/>
      <c r="AD490" s="32"/>
      <c r="AE490" s="32"/>
    </row>
    <row r="491" spans="4:31" x14ac:dyDescent="0.35">
      <c r="D491" s="32"/>
      <c r="E491" s="32"/>
      <c r="F491" s="32"/>
      <c r="H491" s="32"/>
      <c r="I491" s="32"/>
      <c r="J491" s="32"/>
      <c r="K491" s="32"/>
      <c r="M491" s="32"/>
      <c r="O491" s="32"/>
      <c r="P491" s="32"/>
      <c r="Q491" s="32"/>
      <c r="S491" s="32"/>
      <c r="T491" s="32"/>
      <c r="U491" s="32"/>
      <c r="V491" s="32"/>
      <c r="W491" s="32"/>
      <c r="X491" s="32"/>
      <c r="Y491" s="32"/>
      <c r="Z491" s="32"/>
      <c r="AD491" s="32"/>
      <c r="AE491" s="32"/>
    </row>
    <row r="492" spans="4:31" x14ac:dyDescent="0.35">
      <c r="D492" s="32"/>
      <c r="E492" s="32"/>
      <c r="F492" s="32"/>
      <c r="H492" s="32"/>
      <c r="I492" s="32"/>
      <c r="J492" s="32"/>
      <c r="K492" s="32"/>
      <c r="M492" s="32"/>
      <c r="O492" s="32"/>
      <c r="P492" s="32"/>
      <c r="Q492" s="32"/>
      <c r="S492" s="32"/>
      <c r="T492" s="32"/>
      <c r="U492" s="32"/>
      <c r="V492" s="32"/>
      <c r="W492" s="32"/>
      <c r="X492" s="32"/>
      <c r="Y492" s="32"/>
      <c r="Z492" s="32"/>
      <c r="AD492" s="32"/>
      <c r="AE492" s="32"/>
    </row>
    <row r="493" spans="4:31" x14ac:dyDescent="0.35">
      <c r="D493" s="32"/>
      <c r="E493" s="32"/>
      <c r="F493" s="32"/>
      <c r="H493" s="32"/>
      <c r="I493" s="32"/>
      <c r="J493" s="32"/>
      <c r="K493" s="32"/>
      <c r="M493" s="32"/>
      <c r="O493" s="32"/>
      <c r="P493" s="32"/>
      <c r="Q493" s="32"/>
      <c r="S493" s="32"/>
      <c r="T493" s="32"/>
      <c r="U493" s="32"/>
      <c r="V493" s="32"/>
      <c r="W493" s="32"/>
      <c r="X493" s="32"/>
      <c r="Y493" s="32"/>
      <c r="Z493" s="32"/>
      <c r="AD493" s="32"/>
      <c r="AE493" s="32"/>
    </row>
    <row r="494" spans="4:31" x14ac:dyDescent="0.35">
      <c r="D494" s="32"/>
      <c r="E494" s="32"/>
      <c r="F494" s="32"/>
      <c r="H494" s="32"/>
      <c r="I494" s="32"/>
      <c r="J494" s="32"/>
      <c r="K494" s="32"/>
      <c r="M494" s="32"/>
      <c r="O494" s="32"/>
      <c r="P494" s="32"/>
      <c r="Q494" s="32"/>
      <c r="S494" s="32"/>
      <c r="T494" s="32"/>
      <c r="U494" s="32"/>
      <c r="V494" s="32"/>
      <c r="W494" s="32"/>
      <c r="X494" s="32"/>
      <c r="Y494" s="32"/>
      <c r="Z494" s="32"/>
      <c r="AD494" s="32"/>
      <c r="AE494" s="32"/>
    </row>
    <row r="495" spans="4:31" x14ac:dyDescent="0.35">
      <c r="D495" s="32"/>
      <c r="E495" s="32"/>
      <c r="F495" s="32"/>
      <c r="H495" s="32"/>
      <c r="I495" s="32"/>
      <c r="J495" s="32"/>
      <c r="K495" s="32"/>
      <c r="M495" s="32"/>
      <c r="O495" s="32"/>
      <c r="P495" s="32"/>
      <c r="Q495" s="32"/>
      <c r="S495" s="32"/>
      <c r="T495" s="32"/>
      <c r="U495" s="32"/>
      <c r="V495" s="32"/>
      <c r="W495" s="32"/>
      <c r="X495" s="32"/>
      <c r="Y495" s="32"/>
      <c r="Z495" s="32"/>
      <c r="AD495" s="32"/>
      <c r="AE495" s="32"/>
    </row>
    <row r="496" spans="4:31" x14ac:dyDescent="0.35">
      <c r="D496" s="32"/>
      <c r="E496" s="32"/>
      <c r="F496" s="32"/>
      <c r="H496" s="32"/>
      <c r="I496" s="32"/>
      <c r="J496" s="32"/>
      <c r="K496" s="32"/>
      <c r="M496" s="32"/>
      <c r="O496" s="32"/>
      <c r="P496" s="32"/>
      <c r="Q496" s="32"/>
      <c r="S496" s="32"/>
      <c r="T496" s="32"/>
      <c r="U496" s="32"/>
      <c r="V496" s="32"/>
      <c r="W496" s="32"/>
      <c r="X496" s="32"/>
      <c r="Y496" s="32"/>
      <c r="Z496" s="32"/>
      <c r="AD496" s="32"/>
      <c r="AE496" s="32"/>
    </row>
    <row r="497" spans="4:31" x14ac:dyDescent="0.35">
      <c r="D497" s="32"/>
      <c r="E497" s="32"/>
      <c r="F497" s="32"/>
      <c r="H497" s="32"/>
      <c r="I497" s="32"/>
      <c r="J497" s="32"/>
      <c r="K497" s="32"/>
      <c r="M497" s="32"/>
      <c r="O497" s="32"/>
      <c r="P497" s="32"/>
      <c r="Q497" s="32"/>
      <c r="S497" s="32"/>
      <c r="T497" s="32"/>
      <c r="U497" s="32"/>
      <c r="V497" s="32"/>
      <c r="W497" s="32"/>
      <c r="X497" s="32"/>
      <c r="Y497" s="32"/>
      <c r="Z497" s="32"/>
      <c r="AD497" s="32"/>
      <c r="AE497" s="32"/>
    </row>
    <row r="498" spans="4:31" x14ac:dyDescent="0.35">
      <c r="D498" s="32"/>
      <c r="E498" s="32"/>
      <c r="F498" s="32"/>
      <c r="H498" s="32"/>
      <c r="I498" s="32"/>
      <c r="J498" s="32"/>
      <c r="K498" s="32"/>
      <c r="M498" s="32"/>
      <c r="O498" s="32"/>
      <c r="P498" s="32"/>
      <c r="Q498" s="32"/>
      <c r="S498" s="32"/>
      <c r="T498" s="32"/>
      <c r="U498" s="32"/>
      <c r="V498" s="32"/>
      <c r="W498" s="32"/>
      <c r="X498" s="32"/>
      <c r="Y498" s="32"/>
      <c r="Z498" s="32"/>
      <c r="AD498" s="32"/>
      <c r="AE498" s="32"/>
    </row>
    <row r="499" spans="4:31" x14ac:dyDescent="0.35">
      <c r="D499" s="32"/>
      <c r="E499" s="32"/>
      <c r="F499" s="32"/>
      <c r="H499" s="32"/>
      <c r="I499" s="32"/>
      <c r="J499" s="32"/>
      <c r="K499" s="32"/>
      <c r="M499" s="32"/>
      <c r="O499" s="32"/>
      <c r="P499" s="32"/>
      <c r="Q499" s="32"/>
      <c r="S499" s="32"/>
      <c r="T499" s="32"/>
      <c r="U499" s="32"/>
      <c r="V499" s="32"/>
      <c r="W499" s="32"/>
      <c r="X499" s="32"/>
      <c r="Y499" s="32"/>
      <c r="Z499" s="32"/>
      <c r="AD499" s="32"/>
      <c r="AE499" s="32"/>
    </row>
    <row r="500" spans="4:31" x14ac:dyDescent="0.35">
      <c r="D500" s="32"/>
      <c r="E500" s="32"/>
      <c r="F500" s="32"/>
      <c r="H500" s="32"/>
      <c r="I500" s="32"/>
      <c r="J500" s="32"/>
      <c r="K500" s="32"/>
      <c r="M500" s="32"/>
      <c r="O500" s="32"/>
      <c r="P500" s="32"/>
      <c r="Q500" s="32"/>
      <c r="S500" s="32"/>
      <c r="T500" s="32"/>
      <c r="U500" s="32"/>
      <c r="V500" s="32"/>
      <c r="W500" s="32"/>
      <c r="X500" s="32"/>
      <c r="Y500" s="32"/>
      <c r="Z500" s="32"/>
      <c r="AD500" s="32"/>
      <c r="AE500" s="32"/>
    </row>
    <row r="501" spans="4:31" x14ac:dyDescent="0.35">
      <c r="D501" s="32"/>
      <c r="E501" s="32"/>
      <c r="F501" s="32"/>
      <c r="H501" s="32"/>
      <c r="I501" s="32"/>
      <c r="J501" s="32"/>
      <c r="K501" s="32"/>
      <c r="M501" s="32"/>
      <c r="O501" s="32"/>
      <c r="P501" s="32"/>
      <c r="Q501" s="32"/>
      <c r="S501" s="32"/>
      <c r="T501" s="32"/>
      <c r="U501" s="32"/>
      <c r="V501" s="32"/>
      <c r="W501" s="32"/>
      <c r="X501" s="32"/>
      <c r="Y501" s="32"/>
      <c r="Z501" s="32"/>
      <c r="AD501" s="32"/>
      <c r="AE501" s="32"/>
    </row>
    <row r="502" spans="4:31" x14ac:dyDescent="0.35">
      <c r="D502" s="32"/>
      <c r="E502" s="32"/>
      <c r="F502" s="32"/>
      <c r="H502" s="32"/>
      <c r="I502" s="32"/>
      <c r="J502" s="32"/>
      <c r="K502" s="32"/>
      <c r="M502" s="32"/>
      <c r="O502" s="32"/>
      <c r="P502" s="32"/>
      <c r="Q502" s="32"/>
      <c r="S502" s="32"/>
      <c r="T502" s="32"/>
      <c r="U502" s="32"/>
      <c r="V502" s="32"/>
      <c r="W502" s="32"/>
      <c r="X502" s="32"/>
      <c r="Y502" s="32"/>
      <c r="Z502" s="32"/>
      <c r="AD502" s="32"/>
      <c r="AE502" s="32"/>
    </row>
    <row r="503" spans="4:31" x14ac:dyDescent="0.35">
      <c r="D503" s="32"/>
      <c r="E503" s="32"/>
      <c r="F503" s="32"/>
      <c r="H503" s="32"/>
      <c r="I503" s="32"/>
      <c r="J503" s="32"/>
      <c r="K503" s="32"/>
      <c r="M503" s="32"/>
      <c r="O503" s="32"/>
      <c r="P503" s="32"/>
      <c r="Q503" s="32"/>
      <c r="S503" s="32"/>
      <c r="T503" s="32"/>
      <c r="U503" s="32"/>
      <c r="V503" s="32"/>
      <c r="W503" s="32"/>
      <c r="X503" s="32"/>
      <c r="Y503" s="32"/>
      <c r="Z503" s="32"/>
      <c r="AD503" s="32"/>
      <c r="AE503" s="32"/>
    </row>
    <row r="504" spans="4:31" x14ac:dyDescent="0.35">
      <c r="D504" s="32"/>
      <c r="E504" s="32"/>
      <c r="F504" s="32"/>
      <c r="H504" s="32"/>
      <c r="I504" s="32"/>
      <c r="J504" s="32"/>
      <c r="K504" s="32"/>
      <c r="M504" s="32"/>
      <c r="O504" s="32"/>
      <c r="P504" s="32"/>
      <c r="Q504" s="32"/>
      <c r="S504" s="32"/>
      <c r="T504" s="32"/>
      <c r="U504" s="32"/>
      <c r="V504" s="32"/>
      <c r="W504" s="32"/>
      <c r="X504" s="32"/>
      <c r="Y504" s="32"/>
      <c r="Z504" s="32"/>
      <c r="AD504" s="32"/>
      <c r="AE504" s="32"/>
    </row>
    <row r="505" spans="4:31" x14ac:dyDescent="0.35">
      <c r="D505" s="32"/>
      <c r="E505" s="32"/>
      <c r="F505" s="32"/>
      <c r="H505" s="32"/>
      <c r="I505" s="32"/>
      <c r="J505" s="32"/>
      <c r="K505" s="32"/>
      <c r="M505" s="32"/>
      <c r="O505" s="32"/>
      <c r="P505" s="32"/>
      <c r="Q505" s="32"/>
      <c r="S505" s="32"/>
      <c r="T505" s="32"/>
      <c r="U505" s="32"/>
      <c r="V505" s="32"/>
      <c r="W505" s="32"/>
      <c r="X505" s="32"/>
      <c r="Y505" s="32"/>
      <c r="Z505" s="32"/>
      <c r="AD505" s="32"/>
      <c r="AE505" s="32"/>
    </row>
    <row r="506" spans="4:31" x14ac:dyDescent="0.35">
      <c r="D506" s="32"/>
      <c r="E506" s="32"/>
      <c r="F506" s="32"/>
      <c r="H506" s="32"/>
      <c r="I506" s="32"/>
      <c r="J506" s="32"/>
      <c r="K506" s="32"/>
      <c r="M506" s="32"/>
      <c r="O506" s="32"/>
      <c r="P506" s="32"/>
      <c r="Q506" s="32"/>
      <c r="S506" s="32"/>
      <c r="T506" s="32"/>
      <c r="U506" s="32"/>
      <c r="V506" s="32"/>
      <c r="W506" s="32"/>
      <c r="X506" s="32"/>
      <c r="Y506" s="32"/>
      <c r="Z506" s="32"/>
      <c r="AD506" s="32"/>
      <c r="AE506" s="32"/>
    </row>
    <row r="507" spans="4:31" x14ac:dyDescent="0.35">
      <c r="D507" s="32"/>
      <c r="E507" s="32"/>
      <c r="F507" s="32"/>
      <c r="H507" s="32"/>
      <c r="I507" s="32"/>
      <c r="J507" s="32"/>
      <c r="K507" s="32"/>
      <c r="M507" s="32"/>
      <c r="O507" s="32"/>
      <c r="P507" s="32"/>
      <c r="Q507" s="32"/>
      <c r="S507" s="32"/>
      <c r="T507" s="32"/>
      <c r="U507" s="32"/>
      <c r="V507" s="32"/>
      <c r="W507" s="32"/>
      <c r="X507" s="32"/>
      <c r="Y507" s="32"/>
      <c r="Z507" s="32"/>
      <c r="AD507" s="32"/>
      <c r="AE507" s="32"/>
    </row>
    <row r="508" spans="4:31" x14ac:dyDescent="0.35">
      <c r="D508" s="32"/>
      <c r="E508" s="32"/>
      <c r="F508" s="32"/>
      <c r="H508" s="32"/>
      <c r="I508" s="32"/>
      <c r="J508" s="32"/>
      <c r="K508" s="32"/>
      <c r="M508" s="32"/>
      <c r="O508" s="32"/>
      <c r="P508" s="32"/>
      <c r="Q508" s="32"/>
      <c r="S508" s="32"/>
      <c r="T508" s="32"/>
      <c r="U508" s="32"/>
      <c r="V508" s="32"/>
      <c r="W508" s="32"/>
      <c r="X508" s="32"/>
      <c r="Y508" s="32"/>
      <c r="Z508" s="32"/>
      <c r="AD508" s="32"/>
      <c r="AE508" s="32"/>
    </row>
    <row r="509" spans="4:31" x14ac:dyDescent="0.35">
      <c r="D509" s="32"/>
      <c r="E509" s="32"/>
      <c r="F509" s="32"/>
      <c r="H509" s="32"/>
      <c r="I509" s="32"/>
      <c r="J509" s="32"/>
      <c r="K509" s="32"/>
      <c r="M509" s="32"/>
      <c r="O509" s="32"/>
      <c r="P509" s="32"/>
      <c r="Q509" s="32"/>
      <c r="S509" s="32"/>
      <c r="T509" s="32"/>
      <c r="U509" s="32"/>
      <c r="V509" s="32"/>
      <c r="W509" s="32"/>
      <c r="X509" s="32"/>
      <c r="Y509" s="32"/>
      <c r="Z509" s="32"/>
      <c r="AD509" s="32"/>
      <c r="AE509" s="32"/>
    </row>
    <row r="510" spans="4:31" x14ac:dyDescent="0.35">
      <c r="D510" s="32"/>
      <c r="E510" s="32"/>
      <c r="F510" s="32"/>
      <c r="H510" s="32"/>
      <c r="I510" s="32"/>
      <c r="J510" s="32"/>
      <c r="K510" s="32"/>
      <c r="M510" s="32"/>
      <c r="O510" s="32"/>
      <c r="P510" s="32"/>
      <c r="Q510" s="32"/>
      <c r="S510" s="32"/>
      <c r="T510" s="32"/>
      <c r="U510" s="32"/>
      <c r="V510" s="32"/>
      <c r="W510" s="32"/>
      <c r="X510" s="32"/>
      <c r="Y510" s="32"/>
      <c r="Z510" s="32"/>
      <c r="AD510" s="32"/>
      <c r="AE510" s="32"/>
    </row>
    <row r="511" spans="4:31" x14ac:dyDescent="0.35">
      <c r="D511" s="32"/>
      <c r="E511" s="32"/>
      <c r="F511" s="32"/>
      <c r="H511" s="32"/>
      <c r="I511" s="32"/>
      <c r="J511" s="32"/>
      <c r="K511" s="32"/>
      <c r="M511" s="32"/>
      <c r="O511" s="32"/>
      <c r="P511" s="32"/>
      <c r="Q511" s="32"/>
      <c r="S511" s="32"/>
      <c r="T511" s="32"/>
      <c r="U511" s="32"/>
      <c r="V511" s="32"/>
      <c r="W511" s="32"/>
      <c r="X511" s="32"/>
      <c r="Y511" s="32"/>
      <c r="Z511" s="32"/>
      <c r="AD511" s="32"/>
      <c r="AE511" s="32"/>
    </row>
    <row r="512" spans="4:31" x14ac:dyDescent="0.35">
      <c r="D512" s="32"/>
      <c r="E512" s="32"/>
      <c r="F512" s="32"/>
      <c r="H512" s="32"/>
      <c r="I512" s="32"/>
      <c r="J512" s="32"/>
      <c r="K512" s="32"/>
      <c r="M512" s="32"/>
      <c r="O512" s="32"/>
      <c r="P512" s="32"/>
      <c r="Q512" s="32"/>
      <c r="S512" s="32"/>
      <c r="T512" s="32"/>
      <c r="U512" s="32"/>
      <c r="V512" s="32"/>
      <c r="W512" s="32"/>
      <c r="X512" s="32"/>
      <c r="Y512" s="32"/>
      <c r="Z512" s="32"/>
      <c r="AD512" s="32"/>
      <c r="AE512" s="32"/>
    </row>
    <row r="513" spans="4:31" x14ac:dyDescent="0.35">
      <c r="D513" s="32"/>
      <c r="E513" s="32"/>
      <c r="F513" s="32"/>
      <c r="H513" s="32"/>
      <c r="I513" s="32"/>
      <c r="J513" s="32"/>
      <c r="K513" s="32"/>
      <c r="M513" s="32"/>
      <c r="O513" s="32"/>
      <c r="P513" s="32"/>
      <c r="Q513" s="32"/>
      <c r="S513" s="32"/>
      <c r="T513" s="32"/>
      <c r="U513" s="32"/>
      <c r="V513" s="32"/>
      <c r="W513" s="32"/>
      <c r="X513" s="32"/>
      <c r="Y513" s="32"/>
      <c r="Z513" s="32"/>
      <c r="AD513" s="32"/>
      <c r="AE513" s="32"/>
    </row>
    <row r="514" spans="4:31" x14ac:dyDescent="0.35">
      <c r="D514" s="32"/>
      <c r="E514" s="32"/>
      <c r="F514" s="32"/>
      <c r="H514" s="32"/>
      <c r="I514" s="32"/>
      <c r="J514" s="32"/>
      <c r="K514" s="32"/>
      <c r="M514" s="32"/>
      <c r="O514" s="32"/>
      <c r="P514" s="32"/>
      <c r="Q514" s="32"/>
      <c r="S514" s="32"/>
      <c r="T514" s="32"/>
      <c r="U514" s="32"/>
      <c r="V514" s="32"/>
      <c r="W514" s="32"/>
      <c r="X514" s="32"/>
      <c r="Y514" s="32"/>
      <c r="Z514" s="32"/>
      <c r="AD514" s="32"/>
      <c r="AE514" s="32"/>
    </row>
    <row r="515" spans="4:31" x14ac:dyDescent="0.35">
      <c r="D515" s="32"/>
      <c r="E515" s="32"/>
      <c r="F515" s="32"/>
      <c r="H515" s="32"/>
      <c r="I515" s="32"/>
      <c r="J515" s="32"/>
      <c r="K515" s="32"/>
      <c r="M515" s="32"/>
      <c r="O515" s="32"/>
      <c r="P515" s="32"/>
      <c r="Q515" s="32"/>
      <c r="S515" s="32"/>
      <c r="T515" s="32"/>
      <c r="U515" s="32"/>
      <c r="V515" s="32"/>
      <c r="W515" s="32"/>
      <c r="X515" s="32"/>
      <c r="Y515" s="32"/>
      <c r="Z515" s="32"/>
      <c r="AD515" s="32"/>
      <c r="AE515" s="32"/>
    </row>
    <row r="516" spans="4:31" x14ac:dyDescent="0.35">
      <c r="D516" s="32"/>
      <c r="E516" s="32"/>
      <c r="F516" s="32"/>
      <c r="H516" s="32"/>
      <c r="I516" s="32"/>
      <c r="J516" s="32"/>
      <c r="K516" s="32"/>
      <c r="M516" s="32"/>
      <c r="O516" s="32"/>
      <c r="P516" s="32"/>
      <c r="Q516" s="32"/>
      <c r="S516" s="32"/>
      <c r="T516" s="32"/>
      <c r="U516" s="32"/>
      <c r="V516" s="32"/>
      <c r="W516" s="32"/>
      <c r="X516" s="32"/>
      <c r="Y516" s="32"/>
      <c r="Z516" s="32"/>
      <c r="AD516" s="32"/>
      <c r="AE516" s="32"/>
    </row>
    <row r="517" spans="4:31" x14ac:dyDescent="0.35">
      <c r="D517" s="32"/>
      <c r="E517" s="32"/>
      <c r="F517" s="32"/>
      <c r="H517" s="32"/>
      <c r="I517" s="32"/>
      <c r="J517" s="32"/>
      <c r="K517" s="32"/>
      <c r="M517" s="32"/>
      <c r="O517" s="32"/>
      <c r="P517" s="32"/>
      <c r="Q517" s="32"/>
      <c r="S517" s="32"/>
      <c r="T517" s="32"/>
      <c r="U517" s="32"/>
      <c r="V517" s="32"/>
      <c r="W517" s="32"/>
      <c r="X517" s="32"/>
      <c r="Y517" s="32"/>
      <c r="Z517" s="32"/>
      <c r="AD517" s="32"/>
      <c r="AE517" s="32"/>
    </row>
    <row r="518" spans="4:31" x14ac:dyDescent="0.35">
      <c r="D518" s="32"/>
      <c r="E518" s="32"/>
      <c r="F518" s="32"/>
      <c r="H518" s="32"/>
      <c r="I518" s="32"/>
      <c r="J518" s="32"/>
      <c r="K518" s="32"/>
      <c r="M518" s="32"/>
      <c r="O518" s="32"/>
      <c r="P518" s="32"/>
      <c r="Q518" s="32"/>
      <c r="S518" s="32"/>
      <c r="T518" s="32"/>
      <c r="U518" s="32"/>
      <c r="V518" s="32"/>
      <c r="W518" s="32"/>
      <c r="X518" s="32"/>
      <c r="Y518" s="32"/>
      <c r="Z518" s="32"/>
      <c r="AD518" s="32"/>
      <c r="AE518" s="32"/>
    </row>
    <row r="519" spans="4:31" x14ac:dyDescent="0.35">
      <c r="D519" s="32"/>
      <c r="E519" s="32"/>
      <c r="F519" s="32"/>
      <c r="H519" s="32"/>
      <c r="I519" s="32"/>
      <c r="J519" s="32"/>
      <c r="K519" s="32"/>
      <c r="M519" s="32"/>
      <c r="O519" s="32"/>
      <c r="P519" s="32"/>
      <c r="Q519" s="32"/>
      <c r="S519" s="32"/>
      <c r="T519" s="32"/>
      <c r="U519" s="32"/>
      <c r="V519" s="32"/>
      <c r="W519" s="32"/>
      <c r="X519" s="32"/>
      <c r="Y519" s="32"/>
      <c r="Z519" s="32"/>
      <c r="AD519" s="32"/>
      <c r="AE519" s="32"/>
    </row>
    <row r="520" spans="4:31" x14ac:dyDescent="0.35">
      <c r="D520" s="32"/>
      <c r="E520" s="32"/>
      <c r="F520" s="32"/>
      <c r="H520" s="32"/>
      <c r="I520" s="32"/>
      <c r="J520" s="32"/>
      <c r="K520" s="32"/>
      <c r="M520" s="32"/>
      <c r="O520" s="32"/>
      <c r="P520" s="32"/>
      <c r="Q520" s="32"/>
      <c r="S520" s="32"/>
      <c r="T520" s="32"/>
      <c r="U520" s="32"/>
      <c r="V520" s="32"/>
      <c r="W520" s="32"/>
      <c r="X520" s="32"/>
      <c r="Y520" s="32"/>
      <c r="Z520" s="32"/>
      <c r="AD520" s="32"/>
      <c r="AE520" s="32"/>
    </row>
    <row r="521" spans="4:31" x14ac:dyDescent="0.35">
      <c r="D521" s="32"/>
      <c r="E521" s="32"/>
      <c r="F521" s="32"/>
      <c r="H521" s="32"/>
      <c r="I521" s="32"/>
      <c r="J521" s="32"/>
      <c r="K521" s="32"/>
      <c r="M521" s="32"/>
      <c r="O521" s="32"/>
      <c r="P521" s="32"/>
      <c r="Q521" s="32"/>
      <c r="S521" s="32"/>
      <c r="T521" s="32"/>
      <c r="U521" s="32"/>
      <c r="V521" s="32"/>
      <c r="W521" s="32"/>
      <c r="X521" s="32"/>
      <c r="Y521" s="32"/>
      <c r="Z521" s="32"/>
      <c r="AD521" s="32"/>
      <c r="AE521" s="32"/>
    </row>
    <row r="522" spans="4:31" x14ac:dyDescent="0.35">
      <c r="D522" s="32"/>
      <c r="E522" s="32"/>
      <c r="F522" s="32"/>
      <c r="H522" s="32"/>
      <c r="I522" s="32"/>
      <c r="J522" s="32"/>
      <c r="K522" s="32"/>
      <c r="M522" s="32"/>
      <c r="O522" s="32"/>
      <c r="P522" s="32"/>
      <c r="Q522" s="32"/>
      <c r="S522" s="32"/>
      <c r="T522" s="32"/>
      <c r="U522" s="32"/>
      <c r="V522" s="32"/>
      <c r="W522" s="32"/>
      <c r="X522" s="32"/>
      <c r="Y522" s="32"/>
      <c r="Z522" s="32"/>
      <c r="AD522" s="32"/>
      <c r="AE522" s="32"/>
    </row>
    <row r="523" spans="4:31" x14ac:dyDescent="0.35">
      <c r="D523" s="32"/>
      <c r="E523" s="32"/>
      <c r="F523" s="32"/>
      <c r="H523" s="32"/>
      <c r="I523" s="32"/>
      <c r="J523" s="32"/>
      <c r="K523" s="32"/>
      <c r="M523" s="32"/>
      <c r="O523" s="32"/>
      <c r="P523" s="32"/>
      <c r="Q523" s="32"/>
      <c r="S523" s="32"/>
      <c r="T523" s="32"/>
      <c r="U523" s="32"/>
      <c r="V523" s="32"/>
      <c r="W523" s="32"/>
      <c r="X523" s="32"/>
      <c r="Y523" s="32"/>
      <c r="Z523" s="32"/>
      <c r="AD523" s="32"/>
      <c r="AE523" s="32"/>
    </row>
    <row r="524" spans="4:31" x14ac:dyDescent="0.35">
      <c r="D524" s="32"/>
      <c r="E524" s="32"/>
      <c r="F524" s="32"/>
      <c r="H524" s="32"/>
      <c r="I524" s="32"/>
      <c r="J524" s="32"/>
      <c r="K524" s="32"/>
      <c r="M524" s="32"/>
      <c r="O524" s="32"/>
      <c r="P524" s="32"/>
      <c r="Q524" s="32"/>
      <c r="S524" s="32"/>
      <c r="T524" s="32"/>
      <c r="U524" s="32"/>
      <c r="V524" s="32"/>
      <c r="W524" s="32"/>
      <c r="X524" s="32"/>
      <c r="Y524" s="32"/>
      <c r="Z524" s="32"/>
      <c r="AD524" s="32"/>
      <c r="AE524" s="32"/>
    </row>
    <row r="525" spans="4:31" x14ac:dyDescent="0.35">
      <c r="D525" s="32"/>
      <c r="E525" s="32"/>
      <c r="F525" s="32"/>
      <c r="H525" s="32"/>
      <c r="I525" s="32"/>
      <c r="J525" s="32"/>
      <c r="K525" s="32"/>
      <c r="M525" s="32"/>
      <c r="O525" s="32"/>
      <c r="P525" s="32"/>
      <c r="Q525" s="32"/>
      <c r="S525" s="32"/>
      <c r="T525" s="32"/>
      <c r="U525" s="32"/>
      <c r="V525" s="32"/>
      <c r="W525" s="32"/>
      <c r="X525" s="32"/>
      <c r="Y525" s="32"/>
      <c r="Z525" s="32"/>
      <c r="AD525" s="32"/>
      <c r="AE525" s="32"/>
    </row>
    <row r="526" spans="4:31" x14ac:dyDescent="0.35">
      <c r="D526" s="32"/>
      <c r="E526" s="32"/>
      <c r="F526" s="32"/>
      <c r="H526" s="32"/>
      <c r="I526" s="32"/>
      <c r="J526" s="32"/>
      <c r="K526" s="32"/>
      <c r="M526" s="32"/>
      <c r="O526" s="32"/>
      <c r="P526" s="32"/>
      <c r="Q526" s="32"/>
      <c r="S526" s="32"/>
      <c r="T526" s="32"/>
      <c r="U526" s="32"/>
      <c r="V526" s="32"/>
      <c r="W526" s="32"/>
      <c r="X526" s="32"/>
      <c r="Y526" s="32"/>
      <c r="Z526" s="32"/>
      <c r="AD526" s="32"/>
      <c r="AE526" s="32"/>
    </row>
    <row r="527" spans="4:31" x14ac:dyDescent="0.35">
      <c r="D527" s="32"/>
      <c r="E527" s="32"/>
      <c r="F527" s="32"/>
      <c r="H527" s="32"/>
      <c r="I527" s="32"/>
      <c r="J527" s="32"/>
      <c r="K527" s="32"/>
      <c r="M527" s="32"/>
      <c r="O527" s="32"/>
      <c r="P527" s="32"/>
      <c r="Q527" s="32"/>
      <c r="S527" s="32"/>
      <c r="T527" s="32"/>
      <c r="U527" s="32"/>
      <c r="V527" s="32"/>
      <c r="W527" s="32"/>
      <c r="X527" s="32"/>
      <c r="Y527" s="32"/>
      <c r="Z527" s="32"/>
      <c r="AD527" s="32"/>
      <c r="AE527" s="32"/>
    </row>
    <row r="528" spans="4:31" x14ac:dyDescent="0.35">
      <c r="D528" s="32"/>
      <c r="E528" s="32"/>
      <c r="F528" s="32"/>
      <c r="H528" s="32"/>
      <c r="I528" s="32"/>
      <c r="J528" s="32"/>
      <c r="K528" s="32"/>
      <c r="M528" s="32"/>
      <c r="O528" s="32"/>
      <c r="P528" s="32"/>
      <c r="Q528" s="32"/>
      <c r="S528" s="32"/>
      <c r="T528" s="32"/>
      <c r="U528" s="32"/>
      <c r="V528" s="32"/>
      <c r="W528" s="32"/>
      <c r="X528" s="32"/>
      <c r="Y528" s="32"/>
      <c r="Z528" s="32"/>
      <c r="AD528" s="32"/>
      <c r="AE528" s="32"/>
    </row>
    <row r="529" spans="4:31" x14ac:dyDescent="0.35">
      <c r="D529" s="32"/>
      <c r="E529" s="32"/>
      <c r="F529" s="32"/>
      <c r="H529" s="32"/>
      <c r="I529" s="32"/>
      <c r="J529" s="32"/>
      <c r="K529" s="32"/>
      <c r="M529" s="32"/>
      <c r="O529" s="32"/>
      <c r="P529" s="32"/>
      <c r="Q529" s="32"/>
      <c r="S529" s="32"/>
      <c r="T529" s="32"/>
      <c r="U529" s="32"/>
      <c r="V529" s="32"/>
      <c r="W529" s="32"/>
      <c r="X529" s="32"/>
      <c r="Y529" s="32"/>
      <c r="Z529" s="32"/>
      <c r="AD529" s="32"/>
      <c r="AE529" s="32"/>
    </row>
    <row r="530" spans="4:31" x14ac:dyDescent="0.35">
      <c r="D530" s="32"/>
      <c r="E530" s="32"/>
      <c r="F530" s="32"/>
      <c r="H530" s="32"/>
      <c r="I530" s="32"/>
      <c r="J530" s="32"/>
      <c r="K530" s="32"/>
      <c r="M530" s="32"/>
      <c r="O530" s="32"/>
      <c r="P530" s="32"/>
      <c r="Q530" s="32"/>
      <c r="S530" s="32"/>
      <c r="T530" s="32"/>
      <c r="U530" s="32"/>
      <c r="V530" s="32"/>
      <c r="W530" s="32"/>
      <c r="X530" s="32"/>
      <c r="Y530" s="32"/>
      <c r="Z530" s="32"/>
      <c r="AD530" s="32"/>
      <c r="AE530" s="32"/>
    </row>
    <row r="531" spans="4:31" x14ac:dyDescent="0.35">
      <c r="D531" s="32"/>
      <c r="E531" s="32"/>
      <c r="F531" s="32"/>
      <c r="H531" s="32"/>
      <c r="I531" s="32"/>
      <c r="J531" s="32"/>
      <c r="K531" s="32"/>
      <c r="M531" s="32"/>
      <c r="O531" s="32"/>
      <c r="P531" s="32"/>
      <c r="Q531" s="32"/>
      <c r="S531" s="32"/>
      <c r="T531" s="32"/>
      <c r="U531" s="32"/>
      <c r="V531" s="32"/>
      <c r="W531" s="32"/>
      <c r="X531" s="32"/>
      <c r="Y531" s="32"/>
      <c r="Z531" s="32"/>
      <c r="AD531" s="32"/>
      <c r="AE531" s="32"/>
    </row>
    <row r="532" spans="4:31" x14ac:dyDescent="0.35">
      <c r="D532" s="32"/>
      <c r="E532" s="32"/>
      <c r="F532" s="32"/>
      <c r="H532" s="32"/>
      <c r="I532" s="32"/>
      <c r="J532" s="32"/>
      <c r="K532" s="32"/>
      <c r="M532" s="32"/>
      <c r="O532" s="32"/>
      <c r="P532" s="32"/>
      <c r="Q532" s="32"/>
      <c r="S532" s="32"/>
      <c r="T532" s="32"/>
      <c r="U532" s="32"/>
      <c r="V532" s="32"/>
      <c r="W532" s="32"/>
      <c r="X532" s="32"/>
      <c r="Y532" s="32"/>
      <c r="Z532" s="32"/>
      <c r="AD532" s="32"/>
      <c r="AE532" s="32"/>
    </row>
    <row r="533" spans="4:31" x14ac:dyDescent="0.35">
      <c r="D533" s="32"/>
      <c r="E533" s="32"/>
      <c r="F533" s="32"/>
      <c r="H533" s="32"/>
      <c r="I533" s="32"/>
      <c r="J533" s="32"/>
      <c r="K533" s="32"/>
      <c r="M533" s="32"/>
      <c r="O533" s="32"/>
      <c r="P533" s="32"/>
      <c r="Q533" s="32"/>
      <c r="S533" s="32"/>
      <c r="T533" s="32"/>
      <c r="U533" s="32"/>
      <c r="V533" s="32"/>
      <c r="W533" s="32"/>
      <c r="X533" s="32"/>
      <c r="Y533" s="32"/>
      <c r="Z533" s="32"/>
      <c r="AD533" s="32"/>
      <c r="AE533" s="32"/>
    </row>
    <row r="534" spans="4:31" x14ac:dyDescent="0.35">
      <c r="D534" s="32"/>
      <c r="E534" s="32"/>
      <c r="F534" s="32"/>
      <c r="H534" s="32"/>
      <c r="I534" s="32"/>
      <c r="J534" s="32"/>
      <c r="K534" s="32"/>
      <c r="M534" s="32"/>
      <c r="O534" s="32"/>
      <c r="P534" s="32"/>
      <c r="Q534" s="32"/>
      <c r="S534" s="32"/>
      <c r="T534" s="32"/>
      <c r="U534" s="32"/>
      <c r="V534" s="32"/>
      <c r="W534" s="32"/>
      <c r="X534" s="32"/>
      <c r="Y534" s="32"/>
      <c r="Z534" s="32"/>
      <c r="AD534" s="32"/>
      <c r="AE534" s="32"/>
    </row>
    <row r="535" spans="4:31" x14ac:dyDescent="0.35">
      <c r="D535" s="32"/>
      <c r="E535" s="32"/>
      <c r="F535" s="32"/>
      <c r="H535" s="32"/>
      <c r="I535" s="32"/>
      <c r="J535" s="32"/>
      <c r="K535" s="32"/>
      <c r="M535" s="32"/>
      <c r="O535" s="32"/>
      <c r="P535" s="32"/>
      <c r="Q535" s="32"/>
      <c r="S535" s="32"/>
      <c r="T535" s="32"/>
      <c r="U535" s="32"/>
      <c r="V535" s="32"/>
      <c r="W535" s="32"/>
      <c r="X535" s="32"/>
      <c r="Y535" s="32"/>
      <c r="Z535" s="32"/>
      <c r="AD535" s="32"/>
      <c r="AE535" s="32"/>
    </row>
    <row r="536" spans="4:31" x14ac:dyDescent="0.35">
      <c r="D536" s="32"/>
      <c r="E536" s="32"/>
      <c r="F536" s="32"/>
      <c r="H536" s="32"/>
      <c r="I536" s="32"/>
      <c r="J536" s="32"/>
      <c r="K536" s="32"/>
      <c r="M536" s="32"/>
      <c r="O536" s="32"/>
      <c r="P536" s="32"/>
      <c r="Q536" s="32"/>
      <c r="S536" s="32"/>
      <c r="T536" s="32"/>
      <c r="U536" s="32"/>
      <c r="V536" s="32"/>
      <c r="W536" s="32"/>
      <c r="X536" s="32"/>
      <c r="Y536" s="32"/>
      <c r="Z536" s="32"/>
      <c r="AD536" s="32"/>
      <c r="AE536" s="32"/>
    </row>
    <row r="537" spans="4:31" x14ac:dyDescent="0.35">
      <c r="D537" s="32"/>
      <c r="E537" s="32"/>
      <c r="F537" s="32"/>
      <c r="H537" s="32"/>
      <c r="I537" s="32"/>
      <c r="J537" s="32"/>
      <c r="K537" s="32"/>
      <c r="M537" s="32"/>
      <c r="O537" s="32"/>
      <c r="P537" s="32"/>
      <c r="Q537" s="32"/>
      <c r="S537" s="32"/>
      <c r="T537" s="32"/>
      <c r="U537" s="32"/>
      <c r="V537" s="32"/>
      <c r="W537" s="32"/>
      <c r="X537" s="32"/>
      <c r="Y537" s="32"/>
      <c r="Z537" s="32"/>
      <c r="AD537" s="32"/>
      <c r="AE537" s="32"/>
    </row>
    <row r="538" spans="4:31" x14ac:dyDescent="0.35">
      <c r="D538" s="32"/>
      <c r="E538" s="32"/>
      <c r="F538" s="32"/>
      <c r="H538" s="32"/>
      <c r="I538" s="32"/>
      <c r="J538" s="32"/>
      <c r="K538" s="32"/>
      <c r="M538" s="32"/>
      <c r="O538" s="32"/>
      <c r="P538" s="32"/>
      <c r="Q538" s="32"/>
      <c r="S538" s="32"/>
      <c r="T538" s="32"/>
      <c r="U538" s="32"/>
      <c r="V538" s="32"/>
      <c r="W538" s="32"/>
      <c r="X538" s="32"/>
      <c r="Y538" s="32"/>
      <c r="Z538" s="32"/>
      <c r="AD538" s="32"/>
      <c r="AE538" s="32"/>
    </row>
    <row r="539" spans="4:31" x14ac:dyDescent="0.35">
      <c r="D539" s="32"/>
      <c r="E539" s="32"/>
      <c r="F539" s="32"/>
      <c r="H539" s="32"/>
      <c r="I539" s="32"/>
      <c r="J539" s="32"/>
      <c r="K539" s="32"/>
      <c r="M539" s="32"/>
      <c r="O539" s="32"/>
      <c r="P539" s="32"/>
      <c r="Q539" s="32"/>
      <c r="S539" s="32"/>
      <c r="T539" s="32"/>
      <c r="U539" s="32"/>
      <c r="V539" s="32"/>
      <c r="W539" s="32"/>
      <c r="X539" s="32"/>
      <c r="Y539" s="32"/>
      <c r="Z539" s="32"/>
      <c r="AD539" s="32"/>
      <c r="AE539" s="32"/>
    </row>
    <row r="540" spans="4:31" x14ac:dyDescent="0.35">
      <c r="D540" s="32"/>
      <c r="E540" s="32"/>
      <c r="F540" s="32"/>
      <c r="H540" s="32"/>
      <c r="I540" s="32"/>
      <c r="J540" s="32"/>
      <c r="K540" s="32"/>
      <c r="M540" s="32"/>
      <c r="O540" s="32"/>
      <c r="P540" s="32"/>
      <c r="Q540" s="32"/>
      <c r="S540" s="32"/>
      <c r="T540" s="32"/>
      <c r="U540" s="32"/>
      <c r="V540" s="32"/>
      <c r="W540" s="32"/>
      <c r="X540" s="32"/>
      <c r="Y540" s="32"/>
      <c r="Z540" s="32"/>
      <c r="AD540" s="32"/>
      <c r="AE540" s="32"/>
    </row>
    <row r="541" spans="4:31" x14ac:dyDescent="0.35">
      <c r="D541" s="32"/>
      <c r="E541" s="32"/>
      <c r="F541" s="32"/>
      <c r="H541" s="32"/>
      <c r="I541" s="32"/>
      <c r="J541" s="32"/>
      <c r="K541" s="32"/>
      <c r="M541" s="32"/>
      <c r="O541" s="32"/>
      <c r="P541" s="32"/>
      <c r="Q541" s="32"/>
      <c r="S541" s="32"/>
      <c r="T541" s="32"/>
      <c r="U541" s="32"/>
      <c r="V541" s="32"/>
      <c r="W541" s="32"/>
      <c r="X541" s="32"/>
      <c r="Y541" s="32"/>
      <c r="Z541" s="32"/>
      <c r="AD541" s="32"/>
      <c r="AE541" s="32"/>
    </row>
    <row r="542" spans="4:31" x14ac:dyDescent="0.35">
      <c r="D542" s="32"/>
      <c r="E542" s="32"/>
      <c r="F542" s="32"/>
      <c r="H542" s="32"/>
      <c r="I542" s="32"/>
      <c r="J542" s="32"/>
      <c r="K542" s="32"/>
      <c r="M542" s="32"/>
      <c r="O542" s="32"/>
      <c r="P542" s="32"/>
      <c r="Q542" s="32"/>
      <c r="S542" s="32"/>
      <c r="T542" s="32"/>
      <c r="U542" s="32"/>
      <c r="V542" s="32"/>
      <c r="W542" s="32"/>
      <c r="X542" s="32"/>
      <c r="Y542" s="32"/>
      <c r="Z542" s="32"/>
      <c r="AD542" s="32"/>
      <c r="AE542" s="32"/>
    </row>
    <row r="543" spans="4:31" x14ac:dyDescent="0.35">
      <c r="D543" s="32"/>
      <c r="E543" s="32"/>
      <c r="F543" s="32"/>
      <c r="H543" s="32"/>
      <c r="I543" s="32"/>
      <c r="J543" s="32"/>
      <c r="K543" s="32"/>
      <c r="M543" s="32"/>
      <c r="O543" s="32"/>
      <c r="P543" s="32"/>
      <c r="Q543" s="32"/>
      <c r="S543" s="32"/>
      <c r="T543" s="32"/>
      <c r="U543" s="32"/>
      <c r="V543" s="32"/>
      <c r="W543" s="32"/>
      <c r="X543" s="32"/>
      <c r="Y543" s="32"/>
      <c r="Z543" s="32"/>
      <c r="AD543" s="32"/>
      <c r="AE543" s="32"/>
    </row>
    <row r="544" spans="4:31" x14ac:dyDescent="0.35">
      <c r="D544" s="32"/>
      <c r="E544" s="32"/>
      <c r="F544" s="32"/>
      <c r="H544" s="32"/>
      <c r="I544" s="32"/>
      <c r="J544" s="32"/>
      <c r="K544" s="32"/>
      <c r="M544" s="32"/>
      <c r="O544" s="32"/>
      <c r="P544" s="32"/>
      <c r="Q544" s="32"/>
      <c r="S544" s="32"/>
      <c r="T544" s="32"/>
      <c r="U544" s="32"/>
      <c r="V544" s="32"/>
      <c r="W544" s="32"/>
      <c r="X544" s="32"/>
      <c r="Y544" s="32"/>
      <c r="Z544" s="32"/>
      <c r="AD544" s="32"/>
      <c r="AE544" s="32"/>
    </row>
    <row r="545" spans="4:31" x14ac:dyDescent="0.35">
      <c r="D545" s="32"/>
      <c r="E545" s="32"/>
      <c r="F545" s="32"/>
      <c r="H545" s="32"/>
      <c r="I545" s="32"/>
      <c r="J545" s="32"/>
      <c r="K545" s="32"/>
      <c r="M545" s="32"/>
      <c r="O545" s="32"/>
      <c r="P545" s="32"/>
      <c r="Q545" s="32"/>
      <c r="S545" s="32"/>
      <c r="T545" s="32"/>
      <c r="U545" s="32"/>
      <c r="V545" s="32"/>
      <c r="W545" s="32"/>
      <c r="X545" s="32"/>
      <c r="Y545" s="32"/>
      <c r="Z545" s="32"/>
      <c r="AD545" s="32"/>
      <c r="AE545" s="32"/>
    </row>
    <row r="546" spans="4:31" x14ac:dyDescent="0.35">
      <c r="D546" s="32"/>
      <c r="E546" s="32"/>
      <c r="F546" s="32"/>
      <c r="H546" s="32"/>
      <c r="I546" s="32"/>
      <c r="J546" s="32"/>
      <c r="K546" s="32"/>
      <c r="M546" s="32"/>
      <c r="O546" s="32"/>
      <c r="P546" s="32"/>
      <c r="Q546" s="32"/>
      <c r="S546" s="32"/>
      <c r="T546" s="32"/>
      <c r="U546" s="32"/>
      <c r="V546" s="32"/>
      <c r="W546" s="32"/>
      <c r="X546" s="32"/>
      <c r="Y546" s="32"/>
      <c r="Z546" s="32"/>
      <c r="AD546" s="32"/>
      <c r="AE546" s="32"/>
    </row>
    <row r="547" spans="4:31" x14ac:dyDescent="0.35">
      <c r="D547" s="32"/>
      <c r="E547" s="32"/>
      <c r="F547" s="32"/>
      <c r="H547" s="32"/>
      <c r="I547" s="32"/>
      <c r="J547" s="32"/>
      <c r="K547" s="32"/>
      <c r="M547" s="32"/>
      <c r="O547" s="32"/>
      <c r="P547" s="32"/>
      <c r="Q547" s="32"/>
      <c r="S547" s="32"/>
      <c r="T547" s="32"/>
      <c r="U547" s="32"/>
      <c r="V547" s="32"/>
      <c r="W547" s="32"/>
      <c r="X547" s="32"/>
      <c r="Y547" s="32"/>
      <c r="Z547" s="32"/>
      <c r="AD547" s="32"/>
      <c r="AE547" s="32"/>
    </row>
    <row r="548" spans="4:31" x14ac:dyDescent="0.35">
      <c r="D548" s="32"/>
      <c r="E548" s="32"/>
      <c r="F548" s="32"/>
      <c r="H548" s="32"/>
      <c r="I548" s="32"/>
      <c r="J548" s="32"/>
      <c r="K548" s="32"/>
      <c r="M548" s="32"/>
      <c r="O548" s="32"/>
      <c r="P548" s="32"/>
      <c r="Q548" s="32"/>
      <c r="S548" s="32"/>
      <c r="T548" s="32"/>
      <c r="U548" s="32"/>
      <c r="V548" s="32"/>
      <c r="W548" s="32"/>
      <c r="X548" s="32"/>
      <c r="Y548" s="32"/>
      <c r="Z548" s="32"/>
      <c r="AD548" s="32"/>
      <c r="AE548" s="32"/>
    </row>
    <row r="549" spans="4:31" x14ac:dyDescent="0.35">
      <c r="D549" s="32"/>
      <c r="E549" s="32"/>
      <c r="F549" s="32"/>
      <c r="H549" s="32"/>
      <c r="I549" s="32"/>
      <c r="J549" s="32"/>
      <c r="K549" s="32"/>
      <c r="M549" s="32"/>
      <c r="O549" s="32"/>
      <c r="P549" s="32"/>
      <c r="Q549" s="32"/>
      <c r="S549" s="32"/>
      <c r="T549" s="32"/>
      <c r="U549" s="32"/>
      <c r="V549" s="32"/>
      <c r="W549" s="32"/>
      <c r="X549" s="32"/>
      <c r="Y549" s="32"/>
      <c r="Z549" s="32"/>
      <c r="AD549" s="32"/>
      <c r="AE549" s="32"/>
    </row>
    <row r="550" spans="4:31" x14ac:dyDescent="0.35">
      <c r="D550" s="32"/>
      <c r="E550" s="32"/>
      <c r="F550" s="32"/>
      <c r="H550" s="32"/>
      <c r="I550" s="32"/>
      <c r="J550" s="32"/>
      <c r="K550" s="32"/>
      <c r="M550" s="32"/>
      <c r="O550" s="32"/>
      <c r="P550" s="32"/>
      <c r="Q550" s="32"/>
      <c r="S550" s="32"/>
      <c r="T550" s="32"/>
      <c r="U550" s="32"/>
      <c r="V550" s="32"/>
      <c r="W550" s="32"/>
      <c r="X550" s="32"/>
      <c r="Y550" s="32"/>
      <c r="Z550" s="32"/>
      <c r="AD550" s="32"/>
      <c r="AE550" s="32"/>
    </row>
    <row r="551" spans="4:31" x14ac:dyDescent="0.35">
      <c r="D551" s="32"/>
      <c r="E551" s="32"/>
      <c r="F551" s="32"/>
      <c r="H551" s="32"/>
      <c r="I551" s="32"/>
      <c r="J551" s="32"/>
      <c r="K551" s="32"/>
      <c r="M551" s="32"/>
      <c r="O551" s="32"/>
      <c r="P551" s="32"/>
      <c r="Q551" s="32"/>
      <c r="S551" s="32"/>
      <c r="T551" s="32"/>
      <c r="U551" s="32"/>
      <c r="V551" s="32"/>
      <c r="W551" s="32"/>
      <c r="X551" s="32"/>
      <c r="Y551" s="32"/>
      <c r="Z551" s="32"/>
      <c r="AD551" s="32"/>
      <c r="AE551" s="32"/>
    </row>
    <row r="552" spans="4:31" x14ac:dyDescent="0.35">
      <c r="D552" s="32"/>
      <c r="E552" s="32"/>
      <c r="F552" s="32"/>
      <c r="H552" s="32"/>
      <c r="I552" s="32"/>
      <c r="J552" s="32"/>
      <c r="K552" s="32"/>
      <c r="M552" s="32"/>
      <c r="O552" s="32"/>
      <c r="P552" s="32"/>
      <c r="Q552" s="32"/>
      <c r="S552" s="32"/>
      <c r="T552" s="32"/>
      <c r="U552" s="32"/>
      <c r="V552" s="32"/>
      <c r="W552" s="32"/>
      <c r="X552" s="32"/>
      <c r="Y552" s="32"/>
      <c r="Z552" s="32"/>
      <c r="AD552" s="32"/>
      <c r="AE552" s="32"/>
    </row>
    <row r="553" spans="4:31" x14ac:dyDescent="0.35">
      <c r="D553" s="32"/>
      <c r="E553" s="32"/>
      <c r="F553" s="32"/>
      <c r="H553" s="32"/>
      <c r="I553" s="32"/>
      <c r="J553" s="32"/>
      <c r="K553" s="32"/>
      <c r="M553" s="32"/>
      <c r="O553" s="32"/>
      <c r="P553" s="32"/>
      <c r="Q553" s="32"/>
      <c r="S553" s="32"/>
      <c r="T553" s="32"/>
      <c r="U553" s="32"/>
      <c r="V553" s="32"/>
      <c r="W553" s="32"/>
      <c r="X553" s="32"/>
      <c r="Y553" s="32"/>
      <c r="Z553" s="32"/>
      <c r="AD553" s="32"/>
      <c r="AE553" s="32"/>
    </row>
    <row r="554" spans="4:31" x14ac:dyDescent="0.35">
      <c r="D554" s="32"/>
      <c r="E554" s="32"/>
      <c r="F554" s="32"/>
      <c r="H554" s="32"/>
      <c r="I554" s="32"/>
      <c r="J554" s="32"/>
      <c r="K554" s="32"/>
      <c r="M554" s="32"/>
      <c r="O554" s="32"/>
      <c r="P554" s="32"/>
      <c r="Q554" s="32"/>
      <c r="S554" s="32"/>
      <c r="T554" s="32"/>
      <c r="U554" s="32"/>
      <c r="V554" s="32"/>
      <c r="W554" s="32"/>
      <c r="X554" s="32"/>
      <c r="Y554" s="32"/>
      <c r="Z554" s="32"/>
      <c r="AD554" s="32"/>
      <c r="AE554" s="32"/>
    </row>
    <row r="555" spans="4:31" x14ac:dyDescent="0.35">
      <c r="D555" s="32"/>
      <c r="E555" s="32"/>
      <c r="F555" s="32"/>
      <c r="H555" s="32"/>
      <c r="I555" s="32"/>
      <c r="J555" s="32"/>
      <c r="K555" s="32"/>
      <c r="M555" s="32"/>
      <c r="O555" s="32"/>
      <c r="P555" s="32"/>
      <c r="Q555" s="32"/>
      <c r="S555" s="32"/>
      <c r="T555" s="32"/>
      <c r="U555" s="32"/>
      <c r="V555" s="32"/>
      <c r="W555" s="32"/>
      <c r="X555" s="32"/>
      <c r="Y555" s="32"/>
      <c r="Z555" s="32"/>
      <c r="AD555" s="32"/>
      <c r="AE555" s="32"/>
    </row>
    <row r="556" spans="4:31" x14ac:dyDescent="0.35">
      <c r="D556" s="32"/>
      <c r="E556" s="32"/>
      <c r="F556" s="32"/>
      <c r="H556" s="32"/>
      <c r="I556" s="32"/>
      <c r="J556" s="32"/>
      <c r="K556" s="32"/>
      <c r="M556" s="32"/>
      <c r="O556" s="32"/>
      <c r="P556" s="32"/>
      <c r="Q556" s="32"/>
      <c r="S556" s="32"/>
      <c r="T556" s="32"/>
      <c r="U556" s="32"/>
      <c r="V556" s="32"/>
      <c r="W556" s="32"/>
      <c r="X556" s="32"/>
      <c r="Y556" s="32"/>
      <c r="Z556" s="32"/>
      <c r="AD556" s="32"/>
      <c r="AE556" s="32"/>
    </row>
    <row r="557" spans="4:31" x14ac:dyDescent="0.35">
      <c r="D557" s="32"/>
      <c r="E557" s="32"/>
      <c r="F557" s="32"/>
      <c r="H557" s="32"/>
      <c r="I557" s="32"/>
      <c r="J557" s="32"/>
      <c r="K557" s="32"/>
      <c r="M557" s="32"/>
      <c r="O557" s="32"/>
      <c r="P557" s="32"/>
      <c r="Q557" s="32"/>
      <c r="S557" s="32"/>
      <c r="T557" s="32"/>
      <c r="U557" s="32"/>
      <c r="V557" s="32"/>
      <c r="W557" s="32"/>
      <c r="X557" s="32"/>
      <c r="Y557" s="32"/>
      <c r="Z557" s="32"/>
      <c r="AD557" s="32"/>
      <c r="AE557" s="32"/>
    </row>
    <row r="558" spans="4:31" x14ac:dyDescent="0.35">
      <c r="D558" s="32"/>
      <c r="E558" s="32"/>
      <c r="F558" s="32"/>
      <c r="H558" s="32"/>
      <c r="I558" s="32"/>
      <c r="J558" s="32"/>
      <c r="K558" s="32"/>
      <c r="M558" s="32"/>
      <c r="O558" s="32"/>
      <c r="P558" s="32"/>
      <c r="Q558" s="32"/>
      <c r="S558" s="32"/>
      <c r="T558" s="32"/>
      <c r="U558" s="32"/>
      <c r="V558" s="32"/>
      <c r="W558" s="32"/>
      <c r="X558" s="32"/>
      <c r="Y558" s="32"/>
      <c r="Z558" s="32"/>
      <c r="AD558" s="32"/>
      <c r="AE558" s="32"/>
    </row>
    <row r="559" spans="4:31" x14ac:dyDescent="0.35">
      <c r="D559" s="32"/>
      <c r="E559" s="32"/>
      <c r="F559" s="32"/>
      <c r="H559" s="32"/>
      <c r="I559" s="32"/>
      <c r="J559" s="32"/>
      <c r="K559" s="32"/>
      <c r="M559" s="32"/>
      <c r="O559" s="32"/>
      <c r="P559" s="32"/>
      <c r="Q559" s="32"/>
      <c r="S559" s="32"/>
      <c r="T559" s="32"/>
      <c r="U559" s="32"/>
      <c r="V559" s="32"/>
      <c r="W559" s="32"/>
      <c r="X559" s="32"/>
      <c r="Y559" s="32"/>
      <c r="Z559" s="32"/>
      <c r="AD559" s="32"/>
      <c r="AE559" s="32"/>
    </row>
    <row r="560" spans="4:31" x14ac:dyDescent="0.35">
      <c r="D560" s="32"/>
      <c r="E560" s="32"/>
      <c r="F560" s="32"/>
      <c r="H560" s="32"/>
      <c r="I560" s="32"/>
      <c r="J560" s="32"/>
      <c r="K560" s="32"/>
      <c r="M560" s="32"/>
      <c r="O560" s="32"/>
      <c r="P560" s="32"/>
      <c r="Q560" s="32"/>
      <c r="S560" s="32"/>
      <c r="T560" s="32"/>
      <c r="U560" s="32"/>
      <c r="V560" s="32"/>
      <c r="W560" s="32"/>
      <c r="X560" s="32"/>
      <c r="Y560" s="32"/>
      <c r="Z560" s="32"/>
      <c r="AD560" s="32"/>
      <c r="AE560" s="32"/>
    </row>
    <row r="561" spans="4:31" x14ac:dyDescent="0.35">
      <c r="D561" s="32"/>
      <c r="E561" s="32"/>
      <c r="F561" s="32"/>
      <c r="H561" s="32"/>
      <c r="I561" s="32"/>
      <c r="J561" s="32"/>
      <c r="K561" s="32"/>
      <c r="M561" s="32"/>
      <c r="O561" s="32"/>
      <c r="P561" s="32"/>
      <c r="Q561" s="32"/>
      <c r="S561" s="32"/>
      <c r="T561" s="32"/>
      <c r="U561" s="32"/>
      <c r="V561" s="32"/>
      <c r="W561" s="32"/>
      <c r="X561" s="32"/>
      <c r="Y561" s="32"/>
      <c r="Z561" s="32"/>
      <c r="AD561" s="32"/>
      <c r="AE561" s="32"/>
    </row>
    <row r="562" spans="4:31" x14ac:dyDescent="0.35">
      <c r="D562" s="32"/>
      <c r="E562" s="32"/>
      <c r="F562" s="32"/>
      <c r="H562" s="32"/>
      <c r="I562" s="32"/>
      <c r="J562" s="32"/>
      <c r="K562" s="32"/>
      <c r="M562" s="32"/>
      <c r="O562" s="32"/>
      <c r="P562" s="32"/>
      <c r="Q562" s="32"/>
      <c r="S562" s="32"/>
      <c r="T562" s="32"/>
      <c r="U562" s="32"/>
      <c r="V562" s="32"/>
      <c r="W562" s="32"/>
      <c r="X562" s="32"/>
      <c r="Y562" s="32"/>
      <c r="Z562" s="32"/>
      <c r="AD562" s="32"/>
      <c r="AE562" s="32"/>
    </row>
    <row r="563" spans="4:31" x14ac:dyDescent="0.35">
      <c r="D563" s="32"/>
      <c r="E563" s="32"/>
      <c r="F563" s="32"/>
      <c r="H563" s="32"/>
      <c r="I563" s="32"/>
      <c r="J563" s="32"/>
      <c r="K563" s="32"/>
      <c r="M563" s="32"/>
      <c r="O563" s="32"/>
      <c r="P563" s="32"/>
      <c r="Q563" s="32"/>
      <c r="S563" s="32"/>
      <c r="T563" s="32"/>
      <c r="U563" s="32"/>
      <c r="V563" s="32"/>
      <c r="W563" s="32"/>
      <c r="X563" s="32"/>
      <c r="Y563" s="32"/>
      <c r="Z563" s="32"/>
      <c r="AD563" s="32"/>
      <c r="AE563" s="32"/>
    </row>
    <row r="564" spans="4:31" x14ac:dyDescent="0.35">
      <c r="D564" s="32"/>
      <c r="E564" s="32"/>
      <c r="F564" s="32"/>
      <c r="H564" s="32"/>
      <c r="I564" s="32"/>
      <c r="J564" s="32"/>
      <c r="K564" s="32"/>
      <c r="M564" s="32"/>
      <c r="O564" s="32"/>
      <c r="P564" s="32"/>
      <c r="Q564" s="32"/>
      <c r="S564" s="32"/>
      <c r="T564" s="32"/>
      <c r="U564" s="32"/>
      <c r="V564" s="32"/>
      <c r="W564" s="32"/>
      <c r="X564" s="32"/>
      <c r="Y564" s="32"/>
      <c r="Z564" s="32"/>
      <c r="AD564" s="32"/>
      <c r="AE564" s="32"/>
    </row>
    <row r="565" spans="4:31" x14ac:dyDescent="0.35">
      <c r="D565" s="32"/>
      <c r="E565" s="32"/>
      <c r="F565" s="32"/>
      <c r="H565" s="32"/>
      <c r="I565" s="32"/>
      <c r="J565" s="32"/>
      <c r="K565" s="32"/>
      <c r="M565" s="32"/>
      <c r="O565" s="32"/>
      <c r="P565" s="32"/>
      <c r="Q565" s="32"/>
      <c r="S565" s="32"/>
      <c r="T565" s="32"/>
      <c r="U565" s="32"/>
      <c r="V565" s="32"/>
      <c r="W565" s="32"/>
      <c r="X565" s="32"/>
      <c r="Y565" s="32"/>
      <c r="Z565" s="32"/>
      <c r="AD565" s="32"/>
      <c r="AE565" s="32"/>
    </row>
    <row r="566" spans="4:31" x14ac:dyDescent="0.35">
      <c r="D566" s="32"/>
      <c r="E566" s="32"/>
      <c r="F566" s="32"/>
      <c r="H566" s="32"/>
      <c r="I566" s="32"/>
      <c r="J566" s="32"/>
      <c r="K566" s="32"/>
      <c r="M566" s="32"/>
      <c r="O566" s="32"/>
      <c r="P566" s="32"/>
      <c r="Q566" s="32"/>
      <c r="S566" s="32"/>
      <c r="T566" s="32"/>
      <c r="U566" s="32"/>
      <c r="V566" s="32"/>
      <c r="W566" s="32"/>
      <c r="X566" s="32"/>
      <c r="Y566" s="32"/>
      <c r="Z566" s="32"/>
      <c r="AD566" s="32"/>
      <c r="AE566" s="32"/>
    </row>
    <row r="567" spans="4:31" x14ac:dyDescent="0.35">
      <c r="D567" s="32"/>
      <c r="E567" s="32"/>
      <c r="F567" s="32"/>
      <c r="H567" s="32"/>
      <c r="I567" s="32"/>
      <c r="J567" s="32"/>
      <c r="K567" s="32"/>
      <c r="M567" s="32"/>
      <c r="O567" s="32"/>
      <c r="P567" s="32"/>
      <c r="Q567" s="32"/>
      <c r="S567" s="32"/>
      <c r="T567" s="32"/>
      <c r="U567" s="32"/>
      <c r="V567" s="32"/>
      <c r="W567" s="32"/>
      <c r="X567" s="32"/>
      <c r="Y567" s="32"/>
      <c r="Z567" s="32"/>
      <c r="AD567" s="32"/>
      <c r="AE567" s="32"/>
    </row>
    <row r="568" spans="4:31" x14ac:dyDescent="0.35">
      <c r="D568" s="32"/>
      <c r="E568" s="32"/>
      <c r="F568" s="32"/>
      <c r="H568" s="32"/>
      <c r="I568" s="32"/>
      <c r="J568" s="32"/>
      <c r="K568" s="32"/>
      <c r="M568" s="32"/>
      <c r="O568" s="32"/>
      <c r="P568" s="32"/>
      <c r="Q568" s="32"/>
      <c r="S568" s="32"/>
      <c r="T568" s="32"/>
      <c r="U568" s="32"/>
      <c r="V568" s="32"/>
      <c r="W568" s="32"/>
      <c r="X568" s="32"/>
      <c r="Y568" s="32"/>
      <c r="Z568" s="32"/>
      <c r="AD568" s="32"/>
      <c r="AE568" s="32"/>
    </row>
    <row r="569" spans="4:31" x14ac:dyDescent="0.35">
      <c r="D569" s="32"/>
      <c r="E569" s="32"/>
      <c r="F569" s="32"/>
      <c r="H569" s="32"/>
      <c r="I569" s="32"/>
      <c r="J569" s="32"/>
      <c r="K569" s="32"/>
      <c r="M569" s="32"/>
      <c r="O569" s="32"/>
      <c r="P569" s="32"/>
      <c r="Q569" s="32"/>
      <c r="S569" s="32"/>
      <c r="T569" s="32"/>
      <c r="U569" s="32"/>
      <c r="V569" s="32"/>
      <c r="W569" s="32"/>
      <c r="X569" s="32"/>
      <c r="Y569" s="32"/>
      <c r="Z569" s="32"/>
      <c r="AD569" s="32"/>
      <c r="AE569" s="32"/>
    </row>
    <row r="570" spans="4:31" x14ac:dyDescent="0.35">
      <c r="D570" s="32"/>
      <c r="E570" s="32"/>
      <c r="F570" s="32"/>
      <c r="H570" s="32"/>
      <c r="I570" s="32"/>
      <c r="J570" s="32"/>
      <c r="K570" s="32"/>
      <c r="M570" s="32"/>
      <c r="O570" s="32"/>
      <c r="P570" s="32"/>
      <c r="Q570" s="32"/>
      <c r="S570" s="32"/>
      <c r="T570" s="32"/>
      <c r="U570" s="32"/>
      <c r="V570" s="32"/>
      <c r="W570" s="32"/>
      <c r="X570" s="32"/>
      <c r="Y570" s="32"/>
      <c r="Z570" s="32"/>
      <c r="AD570" s="32"/>
      <c r="AE570" s="32"/>
    </row>
    <row r="571" spans="4:31" x14ac:dyDescent="0.35">
      <c r="D571" s="32"/>
      <c r="E571" s="32"/>
      <c r="F571" s="32"/>
      <c r="H571" s="32"/>
      <c r="I571" s="32"/>
      <c r="J571" s="32"/>
      <c r="K571" s="32"/>
      <c r="M571" s="32"/>
      <c r="O571" s="32"/>
      <c r="P571" s="32"/>
      <c r="Q571" s="32"/>
      <c r="S571" s="32"/>
      <c r="T571" s="32"/>
      <c r="U571" s="32"/>
      <c r="V571" s="32"/>
      <c r="W571" s="32"/>
      <c r="X571" s="32"/>
      <c r="Y571" s="32"/>
      <c r="Z571" s="32"/>
      <c r="AD571" s="32"/>
      <c r="AE571" s="32"/>
    </row>
    <row r="572" spans="4:31" x14ac:dyDescent="0.35">
      <c r="D572" s="32"/>
      <c r="E572" s="32"/>
      <c r="F572" s="32"/>
      <c r="H572" s="32"/>
      <c r="I572" s="32"/>
      <c r="J572" s="32"/>
      <c r="K572" s="32"/>
      <c r="M572" s="32"/>
      <c r="O572" s="32"/>
      <c r="P572" s="32"/>
      <c r="Q572" s="32"/>
      <c r="S572" s="32"/>
      <c r="T572" s="32"/>
      <c r="U572" s="32"/>
      <c r="V572" s="32"/>
      <c r="W572" s="32"/>
      <c r="X572" s="32"/>
      <c r="Y572" s="32"/>
      <c r="Z572" s="32"/>
      <c r="AD572" s="32"/>
      <c r="AE572" s="32"/>
    </row>
    <row r="573" spans="4:31" x14ac:dyDescent="0.35">
      <c r="D573" s="32"/>
      <c r="E573" s="32"/>
      <c r="F573" s="32"/>
      <c r="H573" s="32"/>
      <c r="I573" s="32"/>
      <c r="J573" s="32"/>
      <c r="K573" s="32"/>
      <c r="M573" s="32"/>
      <c r="O573" s="32"/>
      <c r="P573" s="32"/>
      <c r="Q573" s="32"/>
      <c r="S573" s="32"/>
      <c r="T573" s="32"/>
      <c r="U573" s="32"/>
      <c r="V573" s="32"/>
      <c r="W573" s="32"/>
      <c r="X573" s="32"/>
      <c r="Y573" s="32"/>
      <c r="Z573" s="32"/>
      <c r="AD573" s="32"/>
      <c r="AE573" s="32"/>
    </row>
    <row r="574" spans="4:31" x14ac:dyDescent="0.35">
      <c r="D574" s="32"/>
      <c r="E574" s="32"/>
      <c r="F574" s="32"/>
      <c r="H574" s="32"/>
      <c r="I574" s="32"/>
      <c r="J574" s="32"/>
      <c r="K574" s="32"/>
      <c r="M574" s="32"/>
      <c r="O574" s="32"/>
      <c r="P574" s="32"/>
      <c r="Q574" s="32"/>
      <c r="S574" s="32"/>
      <c r="T574" s="32"/>
      <c r="U574" s="32"/>
      <c r="V574" s="32"/>
      <c r="W574" s="32"/>
      <c r="X574" s="32"/>
      <c r="Y574" s="32"/>
      <c r="Z574" s="32"/>
      <c r="AD574" s="32"/>
      <c r="AE574" s="32"/>
    </row>
    <row r="575" spans="4:31" x14ac:dyDescent="0.35">
      <c r="D575" s="32"/>
      <c r="E575" s="32"/>
      <c r="F575" s="32"/>
      <c r="H575" s="32"/>
      <c r="I575" s="32"/>
      <c r="J575" s="32"/>
      <c r="K575" s="32"/>
      <c r="M575" s="32"/>
      <c r="O575" s="32"/>
      <c r="P575" s="32"/>
      <c r="Q575" s="32"/>
      <c r="S575" s="32"/>
      <c r="T575" s="32"/>
      <c r="U575" s="32"/>
      <c r="V575" s="32"/>
      <c r="W575" s="32"/>
      <c r="X575" s="32"/>
      <c r="Y575" s="32"/>
      <c r="Z575" s="32"/>
      <c r="AD575" s="32"/>
      <c r="AE575" s="32"/>
    </row>
    <row r="576" spans="4:31" x14ac:dyDescent="0.35">
      <c r="D576" s="32"/>
      <c r="E576" s="32"/>
      <c r="F576" s="32"/>
      <c r="H576" s="32"/>
      <c r="I576" s="32"/>
      <c r="J576" s="32"/>
      <c r="K576" s="32"/>
      <c r="M576" s="32"/>
      <c r="O576" s="32"/>
      <c r="P576" s="32"/>
      <c r="Q576" s="32"/>
      <c r="S576" s="32"/>
      <c r="T576" s="32"/>
      <c r="U576" s="32"/>
      <c r="V576" s="32"/>
      <c r="W576" s="32"/>
      <c r="X576" s="32"/>
      <c r="Y576" s="32"/>
      <c r="Z576" s="32"/>
      <c r="AD576" s="32"/>
      <c r="AE576" s="32"/>
    </row>
    <row r="577" spans="4:31" x14ac:dyDescent="0.35">
      <c r="D577" s="32"/>
      <c r="E577" s="32"/>
      <c r="F577" s="32"/>
      <c r="H577" s="32"/>
      <c r="I577" s="32"/>
      <c r="J577" s="32"/>
      <c r="K577" s="32"/>
      <c r="M577" s="32"/>
      <c r="O577" s="32"/>
      <c r="P577" s="32"/>
      <c r="Q577" s="32"/>
      <c r="S577" s="32"/>
      <c r="T577" s="32"/>
      <c r="U577" s="32"/>
      <c r="V577" s="32"/>
      <c r="W577" s="32"/>
      <c r="X577" s="32"/>
      <c r="Y577" s="32"/>
      <c r="Z577" s="32"/>
      <c r="AD577" s="32"/>
      <c r="AE577" s="32"/>
    </row>
    <row r="578" spans="4:31" x14ac:dyDescent="0.35">
      <c r="D578" s="32"/>
      <c r="E578" s="32"/>
      <c r="F578" s="32"/>
      <c r="H578" s="32"/>
      <c r="I578" s="32"/>
      <c r="J578" s="32"/>
      <c r="K578" s="32"/>
      <c r="M578" s="32"/>
      <c r="O578" s="32"/>
      <c r="P578" s="32"/>
      <c r="Q578" s="32"/>
      <c r="S578" s="32"/>
      <c r="T578" s="32"/>
      <c r="U578" s="32"/>
      <c r="V578" s="32"/>
      <c r="W578" s="32"/>
      <c r="X578" s="32"/>
      <c r="Y578" s="32"/>
      <c r="Z578" s="32"/>
      <c r="AD578" s="32"/>
      <c r="AE578" s="32"/>
    </row>
    <row r="579" spans="4:31" x14ac:dyDescent="0.35">
      <c r="D579" s="32"/>
      <c r="E579" s="32"/>
      <c r="F579" s="32"/>
      <c r="H579" s="32"/>
      <c r="I579" s="32"/>
      <c r="J579" s="32"/>
      <c r="K579" s="32"/>
      <c r="M579" s="32"/>
      <c r="O579" s="32"/>
      <c r="P579" s="32"/>
      <c r="Q579" s="32"/>
      <c r="S579" s="32"/>
      <c r="T579" s="32"/>
      <c r="U579" s="32"/>
      <c r="V579" s="32"/>
      <c r="W579" s="32"/>
      <c r="X579" s="32"/>
      <c r="Y579" s="32"/>
      <c r="Z579" s="32"/>
      <c r="AD579" s="32"/>
      <c r="AE579" s="32"/>
    </row>
    <row r="580" spans="4:31" x14ac:dyDescent="0.35">
      <c r="D580" s="32"/>
      <c r="E580" s="32"/>
      <c r="F580" s="32"/>
      <c r="H580" s="32"/>
      <c r="I580" s="32"/>
      <c r="J580" s="32"/>
      <c r="K580" s="32"/>
      <c r="M580" s="32"/>
      <c r="O580" s="32"/>
      <c r="P580" s="32"/>
      <c r="Q580" s="32"/>
      <c r="S580" s="32"/>
      <c r="T580" s="32"/>
      <c r="U580" s="32"/>
      <c r="V580" s="32"/>
      <c r="W580" s="32"/>
      <c r="X580" s="32"/>
      <c r="Y580" s="32"/>
      <c r="Z580" s="32"/>
      <c r="AD580" s="32"/>
      <c r="AE580" s="32"/>
    </row>
    <row r="581" spans="4:31" x14ac:dyDescent="0.35">
      <c r="D581" s="32"/>
      <c r="E581" s="32"/>
      <c r="F581" s="32"/>
      <c r="H581" s="32"/>
      <c r="I581" s="32"/>
      <c r="J581" s="32"/>
      <c r="K581" s="32"/>
      <c r="M581" s="32"/>
      <c r="O581" s="32"/>
      <c r="P581" s="32"/>
      <c r="Q581" s="32"/>
      <c r="S581" s="32"/>
      <c r="T581" s="32"/>
      <c r="U581" s="32"/>
      <c r="V581" s="32"/>
      <c r="W581" s="32"/>
      <c r="X581" s="32"/>
      <c r="Y581" s="32"/>
      <c r="Z581" s="32"/>
      <c r="AD581" s="32"/>
      <c r="AE581" s="32"/>
    </row>
    <row r="582" spans="4:31" x14ac:dyDescent="0.35">
      <c r="D582" s="32"/>
      <c r="E582" s="32"/>
      <c r="F582" s="32"/>
      <c r="H582" s="32"/>
      <c r="I582" s="32"/>
      <c r="J582" s="32"/>
      <c r="K582" s="32"/>
      <c r="M582" s="32"/>
      <c r="O582" s="32"/>
      <c r="P582" s="32"/>
      <c r="Q582" s="32"/>
      <c r="S582" s="32"/>
      <c r="T582" s="32"/>
      <c r="U582" s="32"/>
      <c r="V582" s="32"/>
      <c r="W582" s="32"/>
      <c r="X582" s="32"/>
      <c r="Y582" s="32"/>
      <c r="Z582" s="32"/>
      <c r="AD582" s="32"/>
      <c r="AE582" s="32"/>
    </row>
    <row r="583" spans="4:31" x14ac:dyDescent="0.35">
      <c r="D583" s="32"/>
      <c r="E583" s="32"/>
      <c r="F583" s="32"/>
      <c r="H583" s="32"/>
      <c r="I583" s="32"/>
      <c r="J583" s="32"/>
      <c r="K583" s="32"/>
      <c r="M583" s="32"/>
      <c r="O583" s="32"/>
      <c r="P583" s="32"/>
      <c r="Q583" s="32"/>
      <c r="S583" s="32"/>
      <c r="T583" s="32"/>
      <c r="U583" s="32"/>
      <c r="V583" s="32"/>
      <c r="W583" s="32"/>
      <c r="X583" s="32"/>
      <c r="Y583" s="32"/>
      <c r="Z583" s="32"/>
      <c r="AD583" s="32"/>
      <c r="AE583" s="32"/>
    </row>
    <row r="584" spans="4:31" x14ac:dyDescent="0.35">
      <c r="D584" s="32"/>
      <c r="E584" s="32"/>
      <c r="F584" s="32"/>
      <c r="H584" s="32"/>
      <c r="I584" s="32"/>
      <c r="J584" s="32"/>
      <c r="K584" s="32"/>
      <c r="M584" s="32"/>
      <c r="O584" s="32"/>
      <c r="P584" s="32"/>
      <c r="Q584" s="32"/>
      <c r="S584" s="32"/>
      <c r="T584" s="32"/>
      <c r="U584" s="32"/>
      <c r="V584" s="32"/>
      <c r="W584" s="32"/>
      <c r="X584" s="32"/>
      <c r="Y584" s="32"/>
      <c r="Z584" s="32"/>
      <c r="AD584" s="32"/>
      <c r="AE584" s="32"/>
    </row>
    <row r="585" spans="4:31" x14ac:dyDescent="0.35">
      <c r="D585" s="32"/>
      <c r="E585" s="32"/>
      <c r="F585" s="32"/>
      <c r="H585" s="32"/>
      <c r="I585" s="32"/>
      <c r="J585" s="32"/>
      <c r="K585" s="32"/>
      <c r="M585" s="32"/>
      <c r="O585" s="32"/>
      <c r="P585" s="32"/>
      <c r="Q585" s="32"/>
      <c r="S585" s="32"/>
      <c r="T585" s="32"/>
      <c r="U585" s="32"/>
      <c r="V585" s="32"/>
      <c r="W585" s="32"/>
      <c r="X585" s="32"/>
      <c r="Y585" s="32"/>
      <c r="Z585" s="32"/>
      <c r="AD585" s="32"/>
      <c r="AE585" s="32"/>
    </row>
    <row r="586" spans="4:31" x14ac:dyDescent="0.35">
      <c r="D586" s="32"/>
      <c r="E586" s="32"/>
      <c r="F586" s="32"/>
      <c r="H586" s="32"/>
      <c r="I586" s="32"/>
      <c r="J586" s="32"/>
      <c r="K586" s="32"/>
      <c r="M586" s="32"/>
      <c r="O586" s="32"/>
      <c r="P586" s="32"/>
      <c r="Q586" s="32"/>
      <c r="S586" s="32"/>
      <c r="T586" s="32"/>
      <c r="U586" s="32"/>
      <c r="V586" s="32"/>
      <c r="W586" s="32"/>
      <c r="X586" s="32"/>
      <c r="Y586" s="32"/>
      <c r="Z586" s="32"/>
      <c r="AD586" s="32"/>
      <c r="AE586" s="32"/>
    </row>
    <row r="587" spans="4:31" x14ac:dyDescent="0.35">
      <c r="D587" s="32"/>
      <c r="E587" s="32"/>
      <c r="F587" s="32"/>
      <c r="H587" s="32"/>
      <c r="I587" s="32"/>
      <c r="J587" s="32"/>
      <c r="K587" s="32"/>
      <c r="M587" s="32"/>
      <c r="O587" s="32"/>
      <c r="P587" s="32"/>
      <c r="Q587" s="32"/>
      <c r="S587" s="32"/>
      <c r="T587" s="32"/>
      <c r="U587" s="32"/>
      <c r="V587" s="32"/>
      <c r="W587" s="32"/>
      <c r="X587" s="32"/>
      <c r="Y587" s="32"/>
      <c r="Z587" s="32"/>
      <c r="AD587" s="32"/>
      <c r="AE587" s="32"/>
    </row>
    <row r="588" spans="4:31" x14ac:dyDescent="0.35">
      <c r="D588" s="32"/>
      <c r="E588" s="32"/>
      <c r="F588" s="32"/>
      <c r="H588" s="32"/>
      <c r="I588" s="32"/>
      <c r="J588" s="32"/>
      <c r="K588" s="32"/>
      <c r="M588" s="32"/>
      <c r="O588" s="32"/>
      <c r="P588" s="32"/>
      <c r="Q588" s="32"/>
      <c r="S588" s="32"/>
      <c r="T588" s="32"/>
      <c r="U588" s="32"/>
      <c r="V588" s="32"/>
      <c r="W588" s="32"/>
      <c r="X588" s="32"/>
      <c r="Y588" s="32"/>
      <c r="Z588" s="32"/>
      <c r="AD588" s="32"/>
      <c r="AE588" s="32"/>
    </row>
    <row r="589" spans="4:31" x14ac:dyDescent="0.35">
      <c r="D589" s="32"/>
      <c r="E589" s="32"/>
      <c r="F589" s="32"/>
      <c r="H589" s="32"/>
      <c r="I589" s="32"/>
      <c r="J589" s="32"/>
      <c r="K589" s="32"/>
      <c r="M589" s="32"/>
      <c r="O589" s="32"/>
      <c r="P589" s="32"/>
      <c r="Q589" s="32"/>
      <c r="S589" s="32"/>
      <c r="T589" s="32"/>
      <c r="U589" s="32"/>
      <c r="V589" s="32"/>
      <c r="W589" s="32"/>
      <c r="X589" s="32"/>
      <c r="Y589" s="32"/>
      <c r="Z589" s="32"/>
      <c r="AD589" s="32"/>
      <c r="AE589" s="32"/>
    </row>
    <row r="590" spans="4:31" x14ac:dyDescent="0.35">
      <c r="D590" s="32"/>
      <c r="E590" s="32"/>
      <c r="F590" s="32"/>
      <c r="H590" s="32"/>
      <c r="I590" s="32"/>
      <c r="J590" s="32"/>
      <c r="K590" s="32"/>
      <c r="M590" s="32"/>
      <c r="O590" s="32"/>
      <c r="P590" s="32"/>
      <c r="Q590" s="32"/>
      <c r="S590" s="32"/>
      <c r="T590" s="32"/>
      <c r="U590" s="32"/>
      <c r="V590" s="32"/>
      <c r="W590" s="32"/>
      <c r="X590" s="32"/>
      <c r="Y590" s="32"/>
      <c r="Z590" s="32"/>
      <c r="AD590" s="32"/>
      <c r="AE590" s="32"/>
    </row>
    <row r="591" spans="4:31" x14ac:dyDescent="0.35">
      <c r="D591" s="32"/>
      <c r="E591" s="32"/>
      <c r="F591" s="32"/>
      <c r="H591" s="32"/>
      <c r="I591" s="32"/>
      <c r="J591" s="32"/>
      <c r="K591" s="32"/>
      <c r="M591" s="32"/>
      <c r="O591" s="32"/>
      <c r="P591" s="32"/>
      <c r="Q591" s="32"/>
      <c r="S591" s="32"/>
      <c r="T591" s="32"/>
      <c r="U591" s="32"/>
      <c r="V591" s="32"/>
      <c r="W591" s="32"/>
      <c r="X591" s="32"/>
      <c r="Y591" s="32"/>
      <c r="Z591" s="32"/>
      <c r="AD591" s="32"/>
      <c r="AE591" s="32"/>
    </row>
    <row r="592" spans="4:31" x14ac:dyDescent="0.35">
      <c r="D592" s="32"/>
      <c r="E592" s="32"/>
      <c r="F592" s="32"/>
      <c r="H592" s="32"/>
      <c r="I592" s="32"/>
      <c r="J592" s="32"/>
      <c r="K592" s="32"/>
      <c r="M592" s="32"/>
      <c r="O592" s="32"/>
      <c r="P592" s="32"/>
      <c r="Q592" s="32"/>
      <c r="S592" s="32"/>
      <c r="T592" s="32"/>
      <c r="U592" s="32"/>
      <c r="V592" s="32"/>
      <c r="W592" s="32"/>
      <c r="X592" s="32"/>
      <c r="Y592" s="32"/>
      <c r="Z592" s="32"/>
      <c r="AD592" s="32"/>
      <c r="AE592" s="32"/>
    </row>
    <row r="593" spans="4:31" x14ac:dyDescent="0.35">
      <c r="D593" s="32"/>
      <c r="E593" s="32"/>
      <c r="F593" s="32"/>
      <c r="H593" s="32"/>
      <c r="I593" s="32"/>
      <c r="J593" s="32"/>
      <c r="K593" s="32"/>
      <c r="M593" s="32"/>
      <c r="O593" s="32"/>
      <c r="P593" s="32"/>
      <c r="Q593" s="32"/>
      <c r="S593" s="32"/>
      <c r="T593" s="32"/>
      <c r="U593" s="32"/>
      <c r="V593" s="32"/>
      <c r="W593" s="32"/>
      <c r="X593" s="32"/>
      <c r="Y593" s="32"/>
      <c r="Z593" s="32"/>
      <c r="AD593" s="32"/>
      <c r="AE593" s="32"/>
    </row>
    <row r="594" spans="4:31" x14ac:dyDescent="0.35">
      <c r="D594" s="32"/>
      <c r="E594" s="32"/>
      <c r="F594" s="32"/>
      <c r="H594" s="32"/>
      <c r="I594" s="32"/>
      <c r="J594" s="32"/>
      <c r="K594" s="32"/>
      <c r="M594" s="32"/>
      <c r="O594" s="32"/>
      <c r="P594" s="32"/>
      <c r="Q594" s="32"/>
      <c r="S594" s="32"/>
      <c r="T594" s="32"/>
      <c r="U594" s="32"/>
      <c r="V594" s="32"/>
      <c r="W594" s="32"/>
      <c r="X594" s="32"/>
      <c r="Y594" s="32"/>
      <c r="Z594" s="32"/>
      <c r="AD594" s="32"/>
      <c r="AE594" s="32"/>
    </row>
    <row r="595" spans="4:31" x14ac:dyDescent="0.35">
      <c r="D595" s="32"/>
      <c r="E595" s="32"/>
      <c r="F595" s="32"/>
      <c r="H595" s="32"/>
      <c r="I595" s="32"/>
      <c r="J595" s="32"/>
      <c r="K595" s="32"/>
      <c r="M595" s="32"/>
      <c r="O595" s="32"/>
      <c r="P595" s="32"/>
      <c r="Q595" s="32"/>
      <c r="S595" s="32"/>
      <c r="T595" s="32"/>
      <c r="U595" s="32"/>
      <c r="V595" s="32"/>
      <c r="W595" s="32"/>
      <c r="X595" s="32"/>
      <c r="Y595" s="32"/>
      <c r="Z595" s="32"/>
      <c r="AD595" s="32"/>
      <c r="AE595" s="32"/>
    </row>
    <row r="596" spans="4:31" x14ac:dyDescent="0.35">
      <c r="D596" s="32"/>
      <c r="E596" s="32"/>
      <c r="F596" s="32"/>
      <c r="H596" s="32"/>
      <c r="I596" s="32"/>
      <c r="J596" s="32"/>
      <c r="K596" s="32"/>
      <c r="M596" s="32"/>
      <c r="O596" s="32"/>
      <c r="P596" s="32"/>
      <c r="Q596" s="32"/>
      <c r="S596" s="32"/>
      <c r="T596" s="32"/>
      <c r="U596" s="32"/>
      <c r="V596" s="32"/>
      <c r="W596" s="32"/>
      <c r="X596" s="32"/>
      <c r="Y596" s="32"/>
      <c r="Z596" s="32"/>
      <c r="AD596" s="32"/>
      <c r="AE596" s="32"/>
    </row>
    <row r="597" spans="4:31" x14ac:dyDescent="0.35">
      <c r="D597" s="32"/>
      <c r="E597" s="32"/>
      <c r="F597" s="32"/>
      <c r="H597" s="32"/>
      <c r="I597" s="32"/>
      <c r="J597" s="32"/>
      <c r="K597" s="32"/>
      <c r="M597" s="32"/>
      <c r="O597" s="32"/>
      <c r="P597" s="32"/>
      <c r="Q597" s="32"/>
      <c r="S597" s="32"/>
      <c r="T597" s="32"/>
      <c r="U597" s="32"/>
      <c r="V597" s="32"/>
      <c r="W597" s="32"/>
      <c r="X597" s="32"/>
      <c r="Y597" s="32"/>
      <c r="Z597" s="32"/>
      <c r="AD597" s="32"/>
      <c r="AE597" s="32"/>
    </row>
    <row r="598" spans="4:31" x14ac:dyDescent="0.35">
      <c r="D598" s="32"/>
      <c r="E598" s="32"/>
      <c r="F598" s="32"/>
      <c r="H598" s="32"/>
      <c r="I598" s="32"/>
      <c r="J598" s="32"/>
      <c r="K598" s="32"/>
      <c r="M598" s="32"/>
      <c r="O598" s="32"/>
      <c r="P598" s="32"/>
      <c r="Q598" s="32"/>
      <c r="S598" s="32"/>
      <c r="T598" s="32"/>
      <c r="U598" s="32"/>
      <c r="V598" s="32"/>
      <c r="W598" s="32"/>
      <c r="X598" s="32"/>
      <c r="Y598" s="32"/>
      <c r="Z598" s="32"/>
      <c r="AD598" s="32"/>
      <c r="AE598" s="32"/>
    </row>
    <row r="599" spans="4:31" x14ac:dyDescent="0.35">
      <c r="D599" s="32"/>
      <c r="E599" s="32"/>
      <c r="F599" s="32"/>
      <c r="H599" s="32"/>
      <c r="I599" s="32"/>
      <c r="J599" s="32"/>
      <c r="K599" s="32"/>
      <c r="M599" s="32"/>
      <c r="O599" s="32"/>
      <c r="P599" s="32"/>
      <c r="Q599" s="32"/>
      <c r="S599" s="32"/>
      <c r="T599" s="32"/>
      <c r="U599" s="32"/>
      <c r="V599" s="32"/>
      <c r="W599" s="32"/>
      <c r="X599" s="32"/>
      <c r="Y599" s="32"/>
      <c r="Z599" s="32"/>
      <c r="AD599" s="32"/>
      <c r="AE599" s="32"/>
    </row>
    <row r="600" spans="4:31" x14ac:dyDescent="0.35">
      <c r="D600" s="32"/>
      <c r="E600" s="32"/>
      <c r="F600" s="32"/>
      <c r="H600" s="32"/>
      <c r="I600" s="32"/>
      <c r="J600" s="32"/>
      <c r="K600" s="32"/>
      <c r="M600" s="32"/>
      <c r="O600" s="32"/>
      <c r="P600" s="32"/>
      <c r="Q600" s="32"/>
      <c r="S600" s="32"/>
      <c r="T600" s="32"/>
      <c r="U600" s="32"/>
      <c r="V600" s="32"/>
      <c r="W600" s="32"/>
      <c r="X600" s="32"/>
      <c r="Y600" s="32"/>
      <c r="Z600" s="32"/>
      <c r="AD600" s="32"/>
      <c r="AE600" s="32"/>
    </row>
    <row r="601" spans="4:31" x14ac:dyDescent="0.35">
      <c r="D601" s="32"/>
      <c r="E601" s="32"/>
      <c r="F601" s="32"/>
      <c r="H601" s="32"/>
      <c r="I601" s="32"/>
      <c r="J601" s="32"/>
      <c r="K601" s="32"/>
      <c r="M601" s="32"/>
      <c r="O601" s="32"/>
      <c r="P601" s="32"/>
      <c r="Q601" s="32"/>
      <c r="S601" s="32"/>
      <c r="T601" s="32"/>
      <c r="U601" s="32"/>
      <c r="V601" s="32"/>
      <c r="W601" s="32"/>
      <c r="X601" s="32"/>
      <c r="Y601" s="32"/>
      <c r="Z601" s="32"/>
      <c r="AD601" s="32"/>
      <c r="AE601" s="32"/>
    </row>
    <row r="602" spans="4:31" x14ac:dyDescent="0.35">
      <c r="D602" s="32"/>
      <c r="E602" s="32"/>
      <c r="F602" s="32"/>
      <c r="H602" s="32"/>
      <c r="I602" s="32"/>
      <c r="J602" s="32"/>
      <c r="K602" s="32"/>
      <c r="M602" s="32"/>
      <c r="O602" s="32"/>
      <c r="P602" s="32"/>
      <c r="Q602" s="32"/>
      <c r="S602" s="32"/>
      <c r="T602" s="32"/>
      <c r="U602" s="32"/>
      <c r="V602" s="32"/>
      <c r="W602" s="32"/>
      <c r="X602" s="32"/>
      <c r="Y602" s="32"/>
      <c r="Z602" s="32"/>
      <c r="AD602" s="32"/>
      <c r="AE602" s="32"/>
    </row>
    <row r="603" spans="4:31" x14ac:dyDescent="0.35">
      <c r="D603" s="32"/>
      <c r="E603" s="32"/>
      <c r="F603" s="32"/>
      <c r="H603" s="32"/>
      <c r="I603" s="32"/>
      <c r="J603" s="32"/>
      <c r="K603" s="32"/>
      <c r="M603" s="32"/>
      <c r="O603" s="32"/>
      <c r="P603" s="32"/>
      <c r="Q603" s="32"/>
      <c r="S603" s="32"/>
      <c r="T603" s="32"/>
      <c r="U603" s="32"/>
      <c r="V603" s="32"/>
      <c r="W603" s="32"/>
      <c r="X603" s="32"/>
      <c r="Y603" s="32"/>
      <c r="Z603" s="32"/>
      <c r="AD603" s="32"/>
      <c r="AE603" s="32"/>
    </row>
    <row r="604" spans="4:31" x14ac:dyDescent="0.35">
      <c r="D604" s="32"/>
      <c r="E604" s="32"/>
      <c r="F604" s="32"/>
      <c r="H604" s="32"/>
      <c r="I604" s="32"/>
      <c r="J604" s="32"/>
      <c r="K604" s="32"/>
      <c r="M604" s="32"/>
      <c r="O604" s="32"/>
      <c r="P604" s="32"/>
      <c r="Q604" s="32"/>
      <c r="S604" s="32"/>
      <c r="T604" s="32"/>
      <c r="U604" s="32"/>
      <c r="V604" s="32"/>
      <c r="W604" s="32"/>
      <c r="X604" s="32"/>
      <c r="Y604" s="32"/>
      <c r="Z604" s="32"/>
      <c r="AD604" s="32"/>
      <c r="AE604" s="32"/>
    </row>
    <row r="605" spans="4:31" x14ac:dyDescent="0.35">
      <c r="D605" s="32"/>
      <c r="E605" s="32"/>
      <c r="F605" s="32"/>
      <c r="H605" s="32"/>
      <c r="I605" s="32"/>
      <c r="J605" s="32"/>
      <c r="K605" s="32"/>
      <c r="M605" s="32"/>
      <c r="O605" s="32"/>
      <c r="P605" s="32"/>
      <c r="Q605" s="32"/>
      <c r="S605" s="32"/>
      <c r="T605" s="32"/>
      <c r="U605" s="32"/>
      <c r="V605" s="32"/>
      <c r="W605" s="32"/>
      <c r="X605" s="32"/>
      <c r="Y605" s="32"/>
      <c r="Z605" s="32"/>
      <c r="AD605" s="32"/>
      <c r="AE605" s="32"/>
    </row>
    <row r="606" spans="4:31" x14ac:dyDescent="0.35">
      <c r="D606" s="32"/>
      <c r="E606" s="32"/>
      <c r="F606" s="32"/>
      <c r="H606" s="32"/>
      <c r="I606" s="32"/>
      <c r="J606" s="32"/>
      <c r="K606" s="32"/>
      <c r="M606" s="32"/>
      <c r="O606" s="32"/>
      <c r="P606" s="32"/>
      <c r="Q606" s="32"/>
      <c r="S606" s="32"/>
      <c r="T606" s="32"/>
      <c r="U606" s="32"/>
      <c r="V606" s="32"/>
      <c r="W606" s="32"/>
      <c r="X606" s="32"/>
      <c r="Y606" s="32"/>
      <c r="Z606" s="32"/>
      <c r="AD606" s="32"/>
      <c r="AE606" s="32"/>
    </row>
    <row r="607" spans="4:31" x14ac:dyDescent="0.35">
      <c r="D607" s="32"/>
      <c r="E607" s="32"/>
      <c r="F607" s="32"/>
      <c r="H607" s="32"/>
      <c r="I607" s="32"/>
      <c r="J607" s="32"/>
      <c r="K607" s="32"/>
      <c r="M607" s="32"/>
      <c r="O607" s="32"/>
      <c r="P607" s="32"/>
      <c r="Q607" s="32"/>
      <c r="S607" s="32"/>
      <c r="T607" s="32"/>
      <c r="U607" s="32"/>
      <c r="V607" s="32"/>
      <c r="W607" s="32"/>
      <c r="X607" s="32"/>
      <c r="Y607" s="32"/>
      <c r="Z607" s="32"/>
      <c r="AD607" s="32"/>
      <c r="AE607" s="32"/>
    </row>
    <row r="608" spans="4:31" x14ac:dyDescent="0.35">
      <c r="D608" s="32"/>
      <c r="E608" s="32"/>
      <c r="F608" s="32"/>
      <c r="H608" s="32"/>
      <c r="I608" s="32"/>
      <c r="J608" s="32"/>
      <c r="K608" s="32"/>
      <c r="M608" s="32"/>
      <c r="O608" s="32"/>
      <c r="P608" s="32"/>
      <c r="Q608" s="32"/>
      <c r="S608" s="32"/>
      <c r="T608" s="32"/>
      <c r="U608" s="32"/>
      <c r="V608" s="32"/>
      <c r="W608" s="32"/>
      <c r="X608" s="32"/>
      <c r="Y608" s="32"/>
      <c r="Z608" s="32"/>
      <c r="AD608" s="32"/>
      <c r="AE608" s="32"/>
    </row>
    <row r="609" spans="4:31" x14ac:dyDescent="0.35">
      <c r="D609" s="32"/>
      <c r="E609" s="32"/>
      <c r="F609" s="32"/>
      <c r="H609" s="32"/>
      <c r="I609" s="32"/>
      <c r="J609" s="32"/>
      <c r="K609" s="32"/>
      <c r="M609" s="32"/>
      <c r="O609" s="32"/>
      <c r="P609" s="32"/>
      <c r="Q609" s="32"/>
      <c r="S609" s="32"/>
      <c r="T609" s="32"/>
      <c r="U609" s="32"/>
      <c r="V609" s="32"/>
      <c r="W609" s="32"/>
      <c r="X609" s="32"/>
      <c r="Y609" s="32"/>
      <c r="Z609" s="32"/>
      <c r="AD609" s="32"/>
      <c r="AE609" s="32"/>
    </row>
    <row r="610" spans="4:31" x14ac:dyDescent="0.35">
      <c r="D610" s="32"/>
      <c r="E610" s="32"/>
      <c r="F610" s="32"/>
      <c r="H610" s="32"/>
      <c r="I610" s="32"/>
      <c r="J610" s="32"/>
      <c r="K610" s="32"/>
      <c r="M610" s="32"/>
      <c r="O610" s="32"/>
      <c r="P610" s="32"/>
      <c r="Q610" s="32"/>
      <c r="S610" s="32"/>
      <c r="T610" s="32"/>
      <c r="U610" s="32"/>
      <c r="V610" s="32"/>
      <c r="W610" s="32"/>
      <c r="X610" s="32"/>
      <c r="Y610" s="32"/>
      <c r="Z610" s="32"/>
      <c r="AD610" s="32"/>
      <c r="AE610" s="32"/>
    </row>
    <row r="611" spans="4:31" x14ac:dyDescent="0.35">
      <c r="D611" s="32"/>
      <c r="E611" s="32"/>
      <c r="F611" s="32"/>
      <c r="H611" s="32"/>
      <c r="I611" s="32"/>
      <c r="J611" s="32"/>
      <c r="K611" s="32"/>
      <c r="M611" s="32"/>
      <c r="O611" s="32"/>
      <c r="P611" s="32"/>
      <c r="Q611" s="32"/>
      <c r="S611" s="32"/>
      <c r="T611" s="32"/>
      <c r="U611" s="32"/>
      <c r="V611" s="32"/>
      <c r="W611" s="32"/>
      <c r="X611" s="32"/>
      <c r="Y611" s="32"/>
      <c r="Z611" s="32"/>
      <c r="AD611" s="32"/>
      <c r="AE611" s="32"/>
    </row>
    <row r="612" spans="4:31" x14ac:dyDescent="0.35">
      <c r="D612" s="32"/>
      <c r="E612" s="32"/>
      <c r="F612" s="32"/>
      <c r="H612" s="32"/>
      <c r="I612" s="32"/>
      <c r="J612" s="32"/>
      <c r="K612" s="32"/>
      <c r="M612" s="32"/>
      <c r="O612" s="32"/>
      <c r="P612" s="32"/>
      <c r="Q612" s="32"/>
      <c r="S612" s="32"/>
      <c r="T612" s="32"/>
      <c r="U612" s="32"/>
      <c r="V612" s="32"/>
      <c r="W612" s="32"/>
      <c r="X612" s="32"/>
      <c r="Y612" s="32"/>
      <c r="Z612" s="32"/>
      <c r="AD612" s="32"/>
      <c r="AE612" s="32"/>
    </row>
    <row r="613" spans="4:31" x14ac:dyDescent="0.35">
      <c r="D613" s="32"/>
      <c r="E613" s="32"/>
      <c r="F613" s="32"/>
      <c r="H613" s="32"/>
      <c r="I613" s="32"/>
      <c r="J613" s="32"/>
      <c r="K613" s="32"/>
      <c r="M613" s="32"/>
      <c r="O613" s="32"/>
      <c r="P613" s="32"/>
      <c r="Q613" s="32"/>
      <c r="S613" s="32"/>
      <c r="T613" s="32"/>
      <c r="U613" s="32"/>
      <c r="V613" s="32"/>
      <c r="W613" s="32"/>
      <c r="X613" s="32"/>
      <c r="Y613" s="32"/>
      <c r="Z613" s="32"/>
      <c r="AD613" s="32"/>
      <c r="AE613" s="32"/>
    </row>
    <row r="614" spans="4:31" x14ac:dyDescent="0.35">
      <c r="D614" s="32"/>
      <c r="E614" s="32"/>
      <c r="F614" s="32"/>
      <c r="H614" s="32"/>
      <c r="I614" s="32"/>
      <c r="J614" s="32"/>
      <c r="K614" s="32"/>
      <c r="M614" s="32"/>
      <c r="O614" s="32"/>
      <c r="P614" s="32"/>
      <c r="Q614" s="32"/>
      <c r="S614" s="32"/>
      <c r="T614" s="32"/>
      <c r="U614" s="32"/>
      <c r="V614" s="32"/>
      <c r="W614" s="32"/>
      <c r="X614" s="32"/>
      <c r="Y614" s="32"/>
      <c r="Z614" s="32"/>
      <c r="AD614" s="32"/>
      <c r="AE614" s="32"/>
    </row>
    <row r="615" spans="4:31" x14ac:dyDescent="0.35">
      <c r="D615" s="32"/>
      <c r="E615" s="32"/>
      <c r="F615" s="32"/>
      <c r="H615" s="32"/>
      <c r="I615" s="32"/>
      <c r="J615" s="32"/>
      <c r="K615" s="32"/>
      <c r="M615" s="32"/>
      <c r="O615" s="32"/>
      <c r="P615" s="32"/>
      <c r="Q615" s="32"/>
      <c r="S615" s="32"/>
      <c r="T615" s="32"/>
      <c r="U615" s="32"/>
      <c r="V615" s="32"/>
      <c r="W615" s="32"/>
      <c r="X615" s="32"/>
      <c r="Y615" s="32"/>
      <c r="Z615" s="32"/>
      <c r="AD615" s="32"/>
      <c r="AE615" s="32"/>
    </row>
    <row r="616" spans="4:31" x14ac:dyDescent="0.35">
      <c r="D616" s="32"/>
      <c r="E616" s="32"/>
      <c r="F616" s="32"/>
      <c r="H616" s="32"/>
      <c r="I616" s="32"/>
      <c r="J616" s="32"/>
      <c r="K616" s="32"/>
      <c r="M616" s="32"/>
      <c r="O616" s="32"/>
      <c r="P616" s="32"/>
      <c r="Q616" s="32"/>
      <c r="S616" s="32"/>
      <c r="T616" s="32"/>
      <c r="U616" s="32"/>
      <c r="V616" s="32"/>
      <c r="W616" s="32"/>
      <c r="X616" s="32"/>
      <c r="Y616" s="32"/>
      <c r="Z616" s="32"/>
      <c r="AD616" s="32"/>
      <c r="AE616" s="32"/>
    </row>
    <row r="617" spans="4:31" x14ac:dyDescent="0.35">
      <c r="D617" s="32"/>
      <c r="E617" s="32"/>
      <c r="F617" s="32"/>
      <c r="H617" s="32"/>
      <c r="I617" s="32"/>
      <c r="J617" s="32"/>
      <c r="K617" s="32"/>
      <c r="M617" s="32"/>
      <c r="O617" s="32"/>
      <c r="P617" s="32"/>
      <c r="Q617" s="32"/>
      <c r="S617" s="32"/>
      <c r="T617" s="32"/>
      <c r="U617" s="32"/>
      <c r="V617" s="32"/>
      <c r="W617" s="32"/>
      <c r="X617" s="32"/>
      <c r="Y617" s="32"/>
      <c r="Z617" s="32"/>
      <c r="AD617" s="32"/>
      <c r="AE617" s="32"/>
    </row>
    <row r="618" spans="4:31" x14ac:dyDescent="0.35">
      <c r="D618" s="32"/>
      <c r="E618" s="32"/>
      <c r="F618" s="32"/>
      <c r="H618" s="32"/>
      <c r="I618" s="32"/>
      <c r="J618" s="32"/>
      <c r="K618" s="32"/>
      <c r="M618" s="32"/>
      <c r="O618" s="32"/>
      <c r="P618" s="32"/>
      <c r="Q618" s="32"/>
      <c r="S618" s="32"/>
      <c r="T618" s="32"/>
      <c r="U618" s="32"/>
      <c r="V618" s="32"/>
      <c r="W618" s="32"/>
      <c r="X618" s="32"/>
      <c r="Y618" s="32"/>
      <c r="Z618" s="32"/>
      <c r="AD618" s="32"/>
      <c r="AE618" s="32"/>
    </row>
    <row r="619" spans="4:31" x14ac:dyDescent="0.35">
      <c r="D619" s="32"/>
      <c r="E619" s="32"/>
      <c r="F619" s="32"/>
      <c r="H619" s="32"/>
      <c r="I619" s="32"/>
      <c r="J619" s="32"/>
      <c r="K619" s="32"/>
      <c r="M619" s="32"/>
      <c r="O619" s="32"/>
      <c r="P619" s="32"/>
      <c r="Q619" s="32"/>
      <c r="S619" s="32"/>
      <c r="T619" s="32"/>
      <c r="U619" s="32"/>
      <c r="V619" s="32"/>
      <c r="W619" s="32"/>
      <c r="X619" s="32"/>
      <c r="Y619" s="32"/>
      <c r="Z619" s="32"/>
      <c r="AD619" s="32"/>
      <c r="AE619" s="32"/>
    </row>
    <row r="620" spans="4:31" x14ac:dyDescent="0.35">
      <c r="D620" s="32"/>
      <c r="E620" s="32"/>
      <c r="F620" s="32"/>
      <c r="H620" s="32"/>
      <c r="I620" s="32"/>
      <c r="J620" s="32"/>
      <c r="K620" s="32"/>
      <c r="M620" s="32"/>
      <c r="O620" s="32"/>
      <c r="P620" s="32"/>
      <c r="Q620" s="32"/>
      <c r="S620" s="32"/>
      <c r="T620" s="32"/>
      <c r="U620" s="32"/>
      <c r="V620" s="32"/>
      <c r="W620" s="32"/>
      <c r="X620" s="32"/>
      <c r="Y620" s="32"/>
      <c r="Z620" s="32"/>
      <c r="AD620" s="32"/>
      <c r="AE620" s="32"/>
    </row>
    <row r="621" spans="4:31" x14ac:dyDescent="0.35">
      <c r="D621" s="32"/>
      <c r="E621" s="32"/>
      <c r="F621" s="32"/>
      <c r="H621" s="32"/>
      <c r="I621" s="32"/>
      <c r="J621" s="32"/>
      <c r="K621" s="32"/>
      <c r="M621" s="32"/>
      <c r="O621" s="32"/>
      <c r="P621" s="32"/>
      <c r="Q621" s="32"/>
      <c r="S621" s="32"/>
      <c r="T621" s="32"/>
      <c r="U621" s="32"/>
      <c r="V621" s="32"/>
      <c r="W621" s="32"/>
      <c r="X621" s="32"/>
      <c r="Y621" s="32"/>
      <c r="Z621" s="32"/>
      <c r="AD621" s="32"/>
      <c r="AE621" s="32"/>
    </row>
    <row r="622" spans="4:31" x14ac:dyDescent="0.35">
      <c r="D622" s="32"/>
      <c r="E622" s="32"/>
      <c r="F622" s="32"/>
      <c r="H622" s="32"/>
      <c r="I622" s="32"/>
      <c r="J622" s="32"/>
      <c r="K622" s="32"/>
      <c r="M622" s="32"/>
      <c r="O622" s="32"/>
      <c r="P622" s="32"/>
      <c r="Q622" s="32"/>
      <c r="S622" s="32"/>
      <c r="T622" s="32"/>
      <c r="U622" s="32"/>
      <c r="V622" s="32"/>
      <c r="W622" s="32"/>
      <c r="X622" s="32"/>
      <c r="Y622" s="32"/>
      <c r="Z622" s="32"/>
      <c r="AD622" s="32"/>
      <c r="AE622" s="32"/>
    </row>
    <row r="623" spans="4:31" x14ac:dyDescent="0.35">
      <c r="D623" s="32"/>
      <c r="E623" s="32"/>
      <c r="F623" s="32"/>
      <c r="H623" s="32"/>
      <c r="I623" s="32"/>
      <c r="J623" s="32"/>
      <c r="K623" s="32"/>
      <c r="M623" s="32"/>
      <c r="O623" s="32"/>
      <c r="P623" s="32"/>
      <c r="Q623" s="32"/>
      <c r="S623" s="32"/>
      <c r="T623" s="32"/>
      <c r="U623" s="32"/>
      <c r="V623" s="32"/>
      <c r="W623" s="32"/>
      <c r="X623" s="32"/>
      <c r="Y623" s="32"/>
      <c r="Z623" s="32"/>
      <c r="AD623" s="32"/>
      <c r="AE623" s="32"/>
    </row>
    <row r="624" spans="4:31" x14ac:dyDescent="0.35">
      <c r="D624" s="32"/>
      <c r="E624" s="32"/>
      <c r="F624" s="32"/>
      <c r="H624" s="32"/>
      <c r="I624" s="32"/>
      <c r="J624" s="32"/>
      <c r="K624" s="32"/>
      <c r="M624" s="32"/>
      <c r="O624" s="32"/>
      <c r="P624" s="32"/>
      <c r="Q624" s="32"/>
      <c r="S624" s="32"/>
      <c r="T624" s="32"/>
      <c r="U624" s="32"/>
      <c r="V624" s="32"/>
      <c r="W624" s="32"/>
      <c r="X624" s="32"/>
      <c r="Y624" s="32"/>
      <c r="Z624" s="32"/>
      <c r="AD624" s="32"/>
      <c r="AE624" s="32"/>
    </row>
    <row r="625" spans="4:31" x14ac:dyDescent="0.35">
      <c r="D625" s="32"/>
      <c r="E625" s="32"/>
      <c r="F625" s="32"/>
      <c r="H625" s="32"/>
      <c r="I625" s="32"/>
      <c r="J625" s="32"/>
      <c r="K625" s="32"/>
      <c r="M625" s="32"/>
      <c r="O625" s="32"/>
      <c r="P625" s="32"/>
      <c r="Q625" s="32"/>
      <c r="S625" s="32"/>
      <c r="T625" s="32"/>
      <c r="U625" s="32"/>
      <c r="V625" s="32"/>
      <c r="W625" s="32"/>
      <c r="X625" s="32"/>
      <c r="Y625" s="32"/>
      <c r="Z625" s="32"/>
      <c r="AD625" s="32"/>
      <c r="AE625" s="32"/>
    </row>
    <row r="626" spans="4:31" x14ac:dyDescent="0.35">
      <c r="D626" s="32"/>
      <c r="E626" s="32"/>
      <c r="F626" s="32"/>
      <c r="H626" s="32"/>
      <c r="I626" s="32"/>
      <c r="J626" s="32"/>
      <c r="K626" s="32"/>
      <c r="M626" s="32"/>
      <c r="O626" s="32"/>
      <c r="P626" s="32"/>
      <c r="Q626" s="32"/>
      <c r="S626" s="32"/>
      <c r="T626" s="32"/>
      <c r="U626" s="32"/>
      <c r="V626" s="32"/>
      <c r="W626" s="32"/>
      <c r="X626" s="32"/>
      <c r="Y626" s="32"/>
      <c r="Z626" s="32"/>
      <c r="AD626" s="32"/>
      <c r="AE626" s="32"/>
    </row>
    <row r="627" spans="4:31" x14ac:dyDescent="0.35">
      <c r="D627" s="32"/>
      <c r="E627" s="32"/>
      <c r="F627" s="32"/>
      <c r="H627" s="32"/>
      <c r="I627" s="32"/>
      <c r="J627" s="32"/>
      <c r="K627" s="32"/>
      <c r="M627" s="32"/>
      <c r="O627" s="32"/>
      <c r="P627" s="32"/>
      <c r="Q627" s="32"/>
      <c r="S627" s="32"/>
      <c r="T627" s="32"/>
      <c r="U627" s="32"/>
      <c r="V627" s="32"/>
      <c r="W627" s="32"/>
      <c r="X627" s="32"/>
      <c r="Y627" s="32"/>
      <c r="Z627" s="32"/>
      <c r="AD627" s="32"/>
      <c r="AE627" s="32"/>
    </row>
    <row r="628" spans="4:31" x14ac:dyDescent="0.35">
      <c r="D628" s="32"/>
      <c r="E628" s="32"/>
      <c r="F628" s="32"/>
      <c r="H628" s="32"/>
      <c r="I628" s="32"/>
      <c r="J628" s="32"/>
      <c r="K628" s="32"/>
      <c r="M628" s="32"/>
      <c r="O628" s="32"/>
      <c r="P628" s="32"/>
      <c r="Q628" s="32"/>
      <c r="S628" s="32"/>
      <c r="T628" s="32"/>
      <c r="U628" s="32"/>
      <c r="V628" s="32"/>
      <c r="W628" s="32"/>
      <c r="X628" s="32"/>
      <c r="Y628" s="32"/>
      <c r="Z628" s="32"/>
      <c r="AD628" s="32"/>
      <c r="AE628" s="32"/>
    </row>
    <row r="629" spans="4:31" x14ac:dyDescent="0.35">
      <c r="D629" s="32"/>
      <c r="E629" s="32"/>
      <c r="F629" s="32"/>
      <c r="H629" s="32"/>
      <c r="I629" s="32"/>
      <c r="J629" s="32"/>
      <c r="K629" s="32"/>
      <c r="M629" s="32"/>
      <c r="O629" s="32"/>
      <c r="P629" s="32"/>
      <c r="Q629" s="32"/>
      <c r="S629" s="32"/>
      <c r="T629" s="32"/>
      <c r="U629" s="32"/>
      <c r="V629" s="32"/>
      <c r="W629" s="32"/>
      <c r="X629" s="32"/>
      <c r="Y629" s="32"/>
      <c r="Z629" s="32"/>
      <c r="AD629" s="32"/>
      <c r="AE629" s="32"/>
    </row>
    <row r="630" spans="4:31" x14ac:dyDescent="0.35">
      <c r="D630" s="32"/>
      <c r="E630" s="32"/>
      <c r="F630" s="32"/>
      <c r="H630" s="32"/>
      <c r="I630" s="32"/>
      <c r="J630" s="32"/>
      <c r="K630" s="32"/>
      <c r="M630" s="32"/>
      <c r="O630" s="32"/>
      <c r="P630" s="32"/>
      <c r="Q630" s="32"/>
      <c r="S630" s="32"/>
      <c r="T630" s="32"/>
      <c r="U630" s="32"/>
      <c r="V630" s="32"/>
      <c r="W630" s="32"/>
      <c r="X630" s="32"/>
      <c r="Y630" s="32"/>
      <c r="Z630" s="32"/>
      <c r="AD630" s="32"/>
      <c r="AE630" s="32"/>
    </row>
    <row r="631" spans="4:31" x14ac:dyDescent="0.35">
      <c r="D631" s="32"/>
      <c r="E631" s="32"/>
      <c r="F631" s="32"/>
      <c r="H631" s="32"/>
      <c r="I631" s="32"/>
      <c r="J631" s="32"/>
      <c r="K631" s="32"/>
      <c r="M631" s="32"/>
      <c r="O631" s="32"/>
      <c r="P631" s="32"/>
      <c r="Q631" s="32"/>
      <c r="S631" s="32"/>
      <c r="T631" s="32"/>
      <c r="U631" s="32"/>
      <c r="V631" s="32"/>
      <c r="W631" s="32"/>
      <c r="X631" s="32"/>
      <c r="Y631" s="32"/>
      <c r="Z631" s="32"/>
      <c r="AD631" s="32"/>
      <c r="AE631" s="32"/>
    </row>
    <row r="632" spans="4:31" x14ac:dyDescent="0.35">
      <c r="D632" s="32"/>
      <c r="E632" s="32"/>
      <c r="F632" s="32"/>
      <c r="H632" s="32"/>
      <c r="I632" s="32"/>
      <c r="J632" s="32"/>
      <c r="K632" s="32"/>
      <c r="M632" s="32"/>
      <c r="O632" s="32"/>
      <c r="P632" s="32"/>
      <c r="Q632" s="32"/>
      <c r="S632" s="32"/>
      <c r="T632" s="32"/>
      <c r="U632" s="32"/>
      <c r="V632" s="32"/>
      <c r="W632" s="32"/>
      <c r="X632" s="32"/>
      <c r="Y632" s="32"/>
      <c r="Z632" s="32"/>
      <c r="AD632" s="32"/>
      <c r="AE632" s="32"/>
    </row>
    <row r="633" spans="4:31" x14ac:dyDescent="0.35">
      <c r="D633" s="32"/>
      <c r="E633" s="32"/>
      <c r="F633" s="32"/>
      <c r="H633" s="32"/>
      <c r="I633" s="32"/>
      <c r="J633" s="32"/>
      <c r="K633" s="32"/>
      <c r="M633" s="32"/>
      <c r="O633" s="32"/>
      <c r="P633" s="32"/>
      <c r="Q633" s="32"/>
      <c r="S633" s="32"/>
      <c r="T633" s="32"/>
      <c r="U633" s="32"/>
      <c r="V633" s="32"/>
      <c r="W633" s="32"/>
      <c r="X633" s="32"/>
      <c r="Y633" s="32"/>
      <c r="Z633" s="32"/>
      <c r="AD633" s="32"/>
      <c r="AE633" s="32"/>
    </row>
    <row r="634" spans="4:31" x14ac:dyDescent="0.35">
      <c r="D634" s="32"/>
      <c r="E634" s="32"/>
      <c r="F634" s="32"/>
      <c r="H634" s="32"/>
      <c r="I634" s="32"/>
      <c r="J634" s="32"/>
      <c r="K634" s="32"/>
      <c r="M634" s="32"/>
      <c r="O634" s="32"/>
      <c r="P634" s="32"/>
      <c r="Q634" s="32"/>
      <c r="S634" s="32"/>
      <c r="T634" s="32"/>
      <c r="U634" s="32"/>
      <c r="V634" s="32"/>
      <c r="W634" s="32"/>
      <c r="X634" s="32"/>
      <c r="Y634" s="32"/>
      <c r="Z634" s="32"/>
      <c r="AD634" s="32"/>
      <c r="AE634" s="32"/>
    </row>
    <row r="635" spans="4:31" x14ac:dyDescent="0.35">
      <c r="D635" s="32"/>
      <c r="E635" s="32"/>
      <c r="F635" s="32"/>
      <c r="H635" s="32"/>
      <c r="I635" s="32"/>
      <c r="J635" s="32"/>
      <c r="K635" s="32"/>
      <c r="M635" s="32"/>
      <c r="O635" s="32"/>
      <c r="P635" s="32"/>
      <c r="Q635" s="32"/>
      <c r="S635" s="32"/>
      <c r="T635" s="32"/>
      <c r="U635" s="32"/>
      <c r="V635" s="32"/>
      <c r="W635" s="32"/>
      <c r="X635" s="32"/>
      <c r="Y635" s="32"/>
      <c r="Z635" s="32"/>
      <c r="AD635" s="32"/>
      <c r="AE635" s="32"/>
    </row>
    <row r="636" spans="4:31" x14ac:dyDescent="0.35">
      <c r="D636" s="32"/>
      <c r="E636" s="32"/>
      <c r="F636" s="32"/>
      <c r="H636" s="32"/>
      <c r="I636" s="32"/>
      <c r="J636" s="32"/>
      <c r="K636" s="32"/>
      <c r="M636" s="32"/>
      <c r="O636" s="32"/>
      <c r="P636" s="32"/>
      <c r="Q636" s="32"/>
      <c r="S636" s="32"/>
      <c r="T636" s="32"/>
      <c r="U636" s="32"/>
      <c r="V636" s="32"/>
      <c r="W636" s="32"/>
      <c r="X636" s="32"/>
      <c r="Y636" s="32"/>
      <c r="Z636" s="32"/>
      <c r="AD636" s="32"/>
      <c r="AE636" s="32"/>
    </row>
    <row r="637" spans="4:31" x14ac:dyDescent="0.35">
      <c r="D637" s="32"/>
      <c r="E637" s="32"/>
      <c r="F637" s="32"/>
      <c r="H637" s="32"/>
      <c r="I637" s="32"/>
      <c r="J637" s="32"/>
      <c r="K637" s="32"/>
      <c r="M637" s="32"/>
      <c r="O637" s="32"/>
      <c r="P637" s="32"/>
      <c r="Q637" s="32"/>
      <c r="S637" s="32"/>
      <c r="T637" s="32"/>
      <c r="U637" s="32"/>
      <c r="V637" s="32"/>
      <c r="W637" s="32"/>
      <c r="X637" s="32"/>
      <c r="Y637" s="32"/>
      <c r="Z637" s="32"/>
      <c r="AD637" s="32"/>
      <c r="AE637" s="32"/>
    </row>
    <row r="638" spans="4:31" x14ac:dyDescent="0.35">
      <c r="D638" s="32"/>
      <c r="E638" s="32"/>
      <c r="F638" s="32"/>
      <c r="H638" s="32"/>
      <c r="I638" s="32"/>
      <c r="J638" s="32"/>
      <c r="K638" s="32"/>
      <c r="M638" s="32"/>
      <c r="O638" s="32"/>
      <c r="P638" s="32"/>
      <c r="Q638" s="32"/>
      <c r="S638" s="32"/>
      <c r="T638" s="32"/>
      <c r="U638" s="32"/>
      <c r="V638" s="32"/>
      <c r="W638" s="32"/>
      <c r="X638" s="32"/>
      <c r="Y638" s="32"/>
      <c r="Z638" s="32"/>
      <c r="AD638" s="32"/>
      <c r="AE638" s="32"/>
    </row>
    <row r="639" spans="4:31" x14ac:dyDescent="0.35">
      <c r="D639" s="32"/>
      <c r="E639" s="32"/>
      <c r="F639" s="32"/>
      <c r="H639" s="32"/>
      <c r="I639" s="32"/>
      <c r="J639" s="32"/>
      <c r="K639" s="32"/>
      <c r="M639" s="32"/>
      <c r="O639" s="32"/>
      <c r="P639" s="32"/>
      <c r="Q639" s="32"/>
      <c r="S639" s="32"/>
      <c r="T639" s="32"/>
      <c r="U639" s="32"/>
      <c r="V639" s="32"/>
      <c r="W639" s="32"/>
      <c r="X639" s="32"/>
      <c r="Y639" s="32"/>
      <c r="Z639" s="32"/>
      <c r="AD639" s="32"/>
      <c r="AE639" s="32"/>
    </row>
    <row r="640" spans="4:31" x14ac:dyDescent="0.35">
      <c r="D640" s="32"/>
      <c r="E640" s="32"/>
      <c r="F640" s="32"/>
      <c r="H640" s="32"/>
      <c r="I640" s="32"/>
      <c r="J640" s="32"/>
      <c r="K640" s="32"/>
      <c r="M640" s="32"/>
      <c r="O640" s="32"/>
      <c r="P640" s="32"/>
      <c r="Q640" s="32"/>
      <c r="S640" s="32"/>
      <c r="T640" s="32"/>
      <c r="U640" s="32"/>
      <c r="V640" s="32"/>
      <c r="W640" s="32"/>
      <c r="X640" s="32"/>
      <c r="Y640" s="32"/>
      <c r="Z640" s="32"/>
      <c r="AD640" s="32"/>
      <c r="AE640" s="32"/>
    </row>
    <row r="641" spans="4:31" x14ac:dyDescent="0.35">
      <c r="D641" s="32"/>
      <c r="E641" s="32"/>
      <c r="F641" s="32"/>
      <c r="H641" s="32"/>
      <c r="I641" s="32"/>
      <c r="J641" s="32"/>
      <c r="K641" s="32"/>
      <c r="M641" s="32"/>
      <c r="O641" s="32"/>
      <c r="P641" s="32"/>
      <c r="Q641" s="32"/>
      <c r="S641" s="32"/>
      <c r="T641" s="32"/>
      <c r="U641" s="32"/>
      <c r="V641" s="32"/>
      <c r="W641" s="32"/>
      <c r="X641" s="32"/>
      <c r="Y641" s="32"/>
      <c r="Z641" s="32"/>
      <c r="AD641" s="32"/>
      <c r="AE641" s="32"/>
    </row>
    <row r="642" spans="4:31" x14ac:dyDescent="0.35">
      <c r="D642" s="32"/>
      <c r="E642" s="32"/>
      <c r="F642" s="32"/>
      <c r="H642" s="32"/>
      <c r="I642" s="32"/>
      <c r="J642" s="32"/>
      <c r="K642" s="32"/>
      <c r="M642" s="32"/>
      <c r="O642" s="32"/>
      <c r="P642" s="32"/>
      <c r="Q642" s="32"/>
      <c r="S642" s="32"/>
      <c r="T642" s="32"/>
      <c r="U642" s="32"/>
      <c r="V642" s="32"/>
      <c r="W642" s="32"/>
      <c r="X642" s="32"/>
      <c r="Y642" s="32"/>
      <c r="Z642" s="32"/>
      <c r="AD642" s="32"/>
      <c r="AE642" s="32"/>
    </row>
    <row r="643" spans="4:31" x14ac:dyDescent="0.35">
      <c r="D643" s="32"/>
      <c r="E643" s="32"/>
      <c r="F643" s="32"/>
      <c r="H643" s="32"/>
      <c r="I643" s="32"/>
      <c r="J643" s="32"/>
      <c r="K643" s="32"/>
      <c r="M643" s="32"/>
      <c r="O643" s="32"/>
      <c r="P643" s="32"/>
      <c r="Q643" s="32"/>
      <c r="S643" s="32"/>
      <c r="T643" s="32"/>
      <c r="U643" s="32"/>
      <c r="V643" s="32"/>
      <c r="W643" s="32"/>
      <c r="X643" s="32"/>
      <c r="Y643" s="32"/>
      <c r="Z643" s="32"/>
      <c r="AD643" s="32"/>
      <c r="AE643" s="32"/>
    </row>
    <row r="644" spans="4:31" x14ac:dyDescent="0.35">
      <c r="D644" s="32"/>
      <c r="E644" s="32"/>
      <c r="F644" s="32"/>
      <c r="H644" s="32"/>
      <c r="I644" s="32"/>
      <c r="J644" s="32"/>
      <c r="K644" s="32"/>
      <c r="M644" s="32"/>
      <c r="O644" s="32"/>
      <c r="P644" s="32"/>
      <c r="Q644" s="32"/>
      <c r="S644" s="32"/>
      <c r="T644" s="32"/>
      <c r="U644" s="32"/>
      <c r="V644" s="32"/>
      <c r="W644" s="32"/>
      <c r="X644" s="32"/>
      <c r="Y644" s="32"/>
      <c r="Z644" s="32"/>
      <c r="AD644" s="32"/>
      <c r="AE644" s="32"/>
    </row>
    <row r="645" spans="4:31" x14ac:dyDescent="0.35">
      <c r="D645" s="32"/>
      <c r="E645" s="32"/>
      <c r="F645" s="32"/>
      <c r="H645" s="32"/>
      <c r="I645" s="32"/>
      <c r="J645" s="32"/>
      <c r="K645" s="32"/>
      <c r="M645" s="32"/>
      <c r="O645" s="32"/>
      <c r="P645" s="32"/>
      <c r="Q645" s="32"/>
      <c r="S645" s="32"/>
      <c r="T645" s="32"/>
      <c r="U645" s="32"/>
      <c r="V645" s="32"/>
      <c r="W645" s="32"/>
      <c r="X645" s="32"/>
      <c r="Y645" s="32"/>
      <c r="Z645" s="32"/>
      <c r="AD645" s="32"/>
      <c r="AE645" s="32"/>
    </row>
    <row r="646" spans="4:31" x14ac:dyDescent="0.35">
      <c r="D646" s="32"/>
      <c r="E646" s="32"/>
      <c r="F646" s="32"/>
      <c r="H646" s="32"/>
      <c r="I646" s="32"/>
      <c r="J646" s="32"/>
      <c r="K646" s="32"/>
      <c r="M646" s="32"/>
      <c r="O646" s="32"/>
      <c r="P646" s="32"/>
      <c r="Q646" s="32"/>
      <c r="S646" s="32"/>
      <c r="T646" s="32"/>
      <c r="U646" s="32"/>
      <c r="V646" s="32"/>
      <c r="W646" s="32"/>
      <c r="X646" s="32"/>
      <c r="Y646" s="32"/>
      <c r="Z646" s="32"/>
      <c r="AD646" s="32"/>
      <c r="AE646" s="32"/>
    </row>
    <row r="647" spans="4:31" x14ac:dyDescent="0.35">
      <c r="D647" s="32"/>
      <c r="E647" s="32"/>
      <c r="F647" s="32"/>
      <c r="H647" s="32"/>
      <c r="I647" s="32"/>
      <c r="J647" s="32"/>
      <c r="K647" s="32"/>
      <c r="M647" s="32"/>
      <c r="O647" s="32"/>
      <c r="P647" s="32"/>
      <c r="Q647" s="32"/>
      <c r="S647" s="32"/>
      <c r="T647" s="32"/>
      <c r="U647" s="32"/>
      <c r="V647" s="32"/>
      <c r="W647" s="32"/>
      <c r="X647" s="32"/>
      <c r="Y647" s="32"/>
      <c r="Z647" s="32"/>
      <c r="AD647" s="32"/>
      <c r="AE647" s="32"/>
    </row>
    <row r="648" spans="4:31" x14ac:dyDescent="0.35">
      <c r="D648" s="32"/>
      <c r="E648" s="32"/>
      <c r="F648" s="32"/>
      <c r="H648" s="32"/>
      <c r="I648" s="32"/>
      <c r="J648" s="32"/>
      <c r="K648" s="32"/>
      <c r="M648" s="32"/>
      <c r="O648" s="32"/>
      <c r="P648" s="32"/>
      <c r="Q648" s="32"/>
      <c r="S648" s="32"/>
      <c r="T648" s="32"/>
      <c r="U648" s="32"/>
      <c r="V648" s="32"/>
      <c r="W648" s="32"/>
      <c r="X648" s="32"/>
      <c r="Y648" s="32"/>
      <c r="Z648" s="32"/>
      <c r="AD648" s="32"/>
      <c r="AE648" s="32"/>
    </row>
    <row r="649" spans="4:31" x14ac:dyDescent="0.35">
      <c r="D649" s="32"/>
      <c r="E649" s="32"/>
      <c r="F649" s="32"/>
      <c r="H649" s="32"/>
      <c r="I649" s="32"/>
      <c r="J649" s="32"/>
      <c r="K649" s="32"/>
      <c r="M649" s="32"/>
      <c r="O649" s="32"/>
      <c r="P649" s="32"/>
      <c r="Q649" s="32"/>
      <c r="S649" s="32"/>
      <c r="T649" s="32"/>
      <c r="U649" s="32"/>
      <c r="V649" s="32"/>
      <c r="W649" s="32"/>
      <c r="X649" s="32"/>
      <c r="Y649" s="32"/>
      <c r="Z649" s="32"/>
      <c r="AD649" s="32"/>
      <c r="AE649" s="32"/>
    </row>
    <row r="650" spans="4:31" x14ac:dyDescent="0.35">
      <c r="D650" s="32"/>
      <c r="E650" s="32"/>
      <c r="F650" s="32"/>
      <c r="H650" s="32"/>
      <c r="I650" s="32"/>
      <c r="J650" s="32"/>
      <c r="K650" s="32"/>
      <c r="M650" s="32"/>
      <c r="O650" s="32"/>
      <c r="P650" s="32"/>
      <c r="Q650" s="32"/>
      <c r="S650" s="32"/>
      <c r="T650" s="32"/>
      <c r="U650" s="32"/>
      <c r="V650" s="32"/>
      <c r="W650" s="32"/>
      <c r="X650" s="32"/>
      <c r="Y650" s="32"/>
      <c r="Z650" s="32"/>
      <c r="AD650" s="32"/>
      <c r="AE650" s="32"/>
    </row>
    <row r="651" spans="4:31" x14ac:dyDescent="0.35">
      <c r="D651" s="32"/>
      <c r="E651" s="32"/>
      <c r="F651" s="32"/>
      <c r="H651" s="32"/>
      <c r="I651" s="32"/>
      <c r="J651" s="32"/>
      <c r="K651" s="32"/>
      <c r="M651" s="32"/>
      <c r="O651" s="32"/>
      <c r="P651" s="32"/>
      <c r="Q651" s="32"/>
      <c r="S651" s="32"/>
      <c r="T651" s="32"/>
      <c r="U651" s="32"/>
      <c r="V651" s="32"/>
      <c r="W651" s="32"/>
      <c r="X651" s="32"/>
      <c r="Y651" s="32"/>
      <c r="Z651" s="32"/>
      <c r="AD651" s="32"/>
      <c r="AE651" s="32"/>
    </row>
    <row r="652" spans="4:31" x14ac:dyDescent="0.35">
      <c r="D652" s="32"/>
      <c r="E652" s="32"/>
      <c r="F652" s="32"/>
      <c r="H652" s="32"/>
      <c r="I652" s="32"/>
      <c r="J652" s="32"/>
      <c r="K652" s="32"/>
      <c r="M652" s="32"/>
      <c r="O652" s="32"/>
      <c r="P652" s="32"/>
      <c r="Q652" s="32"/>
      <c r="S652" s="32"/>
      <c r="T652" s="32"/>
      <c r="U652" s="32"/>
      <c r="V652" s="32"/>
      <c r="W652" s="32"/>
      <c r="X652" s="32"/>
      <c r="Y652" s="32"/>
      <c r="Z652" s="32"/>
      <c r="AD652" s="32"/>
      <c r="AE652" s="32"/>
    </row>
    <row r="653" spans="4:31" x14ac:dyDescent="0.35">
      <c r="D653" s="32"/>
      <c r="E653" s="32"/>
      <c r="F653" s="32"/>
      <c r="H653" s="32"/>
      <c r="I653" s="32"/>
      <c r="J653" s="32"/>
      <c r="K653" s="32"/>
      <c r="M653" s="32"/>
      <c r="O653" s="32"/>
      <c r="P653" s="32"/>
      <c r="Q653" s="32"/>
      <c r="S653" s="32"/>
      <c r="T653" s="32"/>
      <c r="U653" s="32"/>
      <c r="V653" s="32"/>
      <c r="W653" s="32"/>
      <c r="X653" s="32"/>
      <c r="Y653" s="32"/>
      <c r="Z653" s="32"/>
      <c r="AD653" s="32"/>
      <c r="AE653" s="32"/>
    </row>
    <row r="654" spans="4:31" x14ac:dyDescent="0.35">
      <c r="D654" s="32"/>
      <c r="E654" s="32"/>
      <c r="F654" s="32"/>
      <c r="H654" s="32"/>
      <c r="I654" s="32"/>
      <c r="J654" s="32"/>
      <c r="K654" s="32"/>
      <c r="M654" s="32"/>
      <c r="O654" s="32"/>
      <c r="P654" s="32"/>
      <c r="Q654" s="32"/>
      <c r="S654" s="32"/>
      <c r="T654" s="32"/>
      <c r="U654" s="32"/>
      <c r="V654" s="32"/>
      <c r="W654" s="32"/>
      <c r="X654" s="32"/>
      <c r="Y654" s="32"/>
      <c r="Z654" s="32"/>
      <c r="AD654" s="32"/>
      <c r="AE654" s="32"/>
    </row>
    <row r="655" spans="4:31" x14ac:dyDescent="0.35">
      <c r="D655" s="32"/>
      <c r="E655" s="32"/>
      <c r="F655" s="32"/>
      <c r="H655" s="32"/>
      <c r="I655" s="32"/>
      <c r="J655" s="32"/>
      <c r="K655" s="32"/>
      <c r="M655" s="32"/>
      <c r="O655" s="32"/>
      <c r="P655" s="32"/>
      <c r="Q655" s="32"/>
      <c r="S655" s="32"/>
      <c r="T655" s="32"/>
      <c r="U655" s="32"/>
      <c r="V655" s="32"/>
      <c r="W655" s="32"/>
      <c r="X655" s="32"/>
      <c r="Y655" s="32"/>
      <c r="Z655" s="32"/>
      <c r="AD655" s="32"/>
      <c r="AE655" s="32"/>
    </row>
    <row r="656" spans="4:31" x14ac:dyDescent="0.35">
      <c r="D656" s="32"/>
      <c r="E656" s="32"/>
      <c r="F656" s="32"/>
      <c r="H656" s="32"/>
      <c r="I656" s="32"/>
      <c r="J656" s="32"/>
      <c r="K656" s="32"/>
      <c r="M656" s="32"/>
      <c r="O656" s="32"/>
      <c r="P656" s="32"/>
      <c r="Q656" s="32"/>
      <c r="S656" s="32"/>
      <c r="T656" s="32"/>
      <c r="U656" s="32"/>
      <c r="V656" s="32"/>
      <c r="W656" s="32"/>
      <c r="X656" s="32"/>
      <c r="Y656" s="32"/>
      <c r="Z656" s="32"/>
      <c r="AD656" s="32"/>
      <c r="AE656" s="32"/>
    </row>
    <row r="657" spans="4:31" x14ac:dyDescent="0.35">
      <c r="D657" s="32"/>
      <c r="E657" s="32"/>
      <c r="F657" s="32"/>
      <c r="H657" s="32"/>
      <c r="I657" s="32"/>
      <c r="J657" s="32"/>
      <c r="K657" s="32"/>
      <c r="M657" s="32"/>
      <c r="O657" s="32"/>
      <c r="P657" s="32"/>
      <c r="Q657" s="32"/>
      <c r="S657" s="32"/>
      <c r="T657" s="32"/>
      <c r="U657" s="32"/>
      <c r="V657" s="32"/>
      <c r="W657" s="32"/>
      <c r="X657" s="32"/>
      <c r="Y657" s="32"/>
      <c r="Z657" s="32"/>
      <c r="AD657" s="32"/>
      <c r="AE657" s="32"/>
    </row>
    <row r="658" spans="4:31" x14ac:dyDescent="0.35">
      <c r="D658" s="32"/>
      <c r="E658" s="32"/>
      <c r="F658" s="32"/>
      <c r="H658" s="32"/>
      <c r="I658" s="32"/>
      <c r="J658" s="32"/>
      <c r="K658" s="32"/>
      <c r="M658" s="32"/>
      <c r="O658" s="32"/>
      <c r="P658" s="32"/>
      <c r="Q658" s="32"/>
      <c r="S658" s="32"/>
      <c r="T658" s="32"/>
      <c r="U658" s="32"/>
      <c r="V658" s="32"/>
      <c r="W658" s="32"/>
      <c r="X658" s="32"/>
      <c r="Y658" s="32"/>
      <c r="Z658" s="32"/>
      <c r="AD658" s="32"/>
      <c r="AE658" s="32"/>
    </row>
    <row r="659" spans="4:31" x14ac:dyDescent="0.35">
      <c r="D659" s="32"/>
      <c r="E659" s="32"/>
      <c r="F659" s="32"/>
      <c r="H659" s="32"/>
      <c r="I659" s="32"/>
      <c r="J659" s="32"/>
      <c r="K659" s="32"/>
      <c r="M659" s="32"/>
      <c r="O659" s="32"/>
      <c r="P659" s="32"/>
      <c r="Q659" s="32"/>
      <c r="S659" s="32"/>
      <c r="T659" s="32"/>
      <c r="U659" s="32"/>
      <c r="V659" s="32"/>
      <c r="W659" s="32"/>
      <c r="X659" s="32"/>
      <c r="Y659" s="32"/>
      <c r="Z659" s="32"/>
      <c r="AD659" s="32"/>
      <c r="AE659" s="32"/>
    </row>
    <row r="660" spans="4:31" x14ac:dyDescent="0.35">
      <c r="D660" s="32"/>
      <c r="E660" s="32"/>
      <c r="F660" s="32"/>
      <c r="H660" s="32"/>
      <c r="I660" s="32"/>
      <c r="J660" s="32"/>
      <c r="K660" s="32"/>
      <c r="M660" s="32"/>
      <c r="O660" s="32"/>
      <c r="P660" s="32"/>
      <c r="Q660" s="32"/>
      <c r="S660" s="32"/>
      <c r="T660" s="32"/>
      <c r="U660" s="32"/>
      <c r="V660" s="32"/>
      <c r="W660" s="32"/>
      <c r="X660" s="32"/>
      <c r="Y660" s="32"/>
      <c r="Z660" s="32"/>
      <c r="AD660" s="32"/>
      <c r="AE660" s="32"/>
    </row>
    <row r="661" spans="4:31" x14ac:dyDescent="0.35">
      <c r="D661" s="32"/>
      <c r="E661" s="32"/>
      <c r="F661" s="32"/>
      <c r="H661" s="32"/>
      <c r="I661" s="32"/>
      <c r="J661" s="32"/>
      <c r="K661" s="32"/>
      <c r="M661" s="32"/>
      <c r="O661" s="32"/>
      <c r="P661" s="32"/>
      <c r="Q661" s="32"/>
      <c r="S661" s="32"/>
      <c r="T661" s="32"/>
      <c r="U661" s="32"/>
      <c r="V661" s="32"/>
      <c r="W661" s="32"/>
      <c r="X661" s="32"/>
      <c r="Y661" s="32"/>
      <c r="Z661" s="32"/>
      <c r="AD661" s="32"/>
      <c r="AE661" s="32"/>
    </row>
    <row r="662" spans="4:31" x14ac:dyDescent="0.35">
      <c r="D662" s="32"/>
      <c r="E662" s="32"/>
      <c r="F662" s="32"/>
      <c r="H662" s="32"/>
      <c r="I662" s="32"/>
      <c r="J662" s="32"/>
      <c r="K662" s="32"/>
      <c r="M662" s="32"/>
      <c r="O662" s="32"/>
      <c r="P662" s="32"/>
      <c r="Q662" s="32"/>
      <c r="S662" s="32"/>
      <c r="T662" s="32"/>
      <c r="U662" s="32"/>
      <c r="V662" s="32"/>
      <c r="W662" s="32"/>
      <c r="X662" s="32"/>
      <c r="Y662" s="32"/>
      <c r="Z662" s="32"/>
      <c r="AD662" s="32"/>
      <c r="AE662" s="32"/>
    </row>
    <row r="663" spans="4:31" x14ac:dyDescent="0.35">
      <c r="D663" s="32"/>
      <c r="E663" s="32"/>
      <c r="F663" s="32"/>
      <c r="H663" s="32"/>
      <c r="I663" s="32"/>
      <c r="J663" s="32"/>
      <c r="K663" s="32"/>
      <c r="M663" s="32"/>
      <c r="O663" s="32"/>
      <c r="P663" s="32"/>
      <c r="Q663" s="32"/>
      <c r="S663" s="32"/>
      <c r="T663" s="32"/>
      <c r="U663" s="32"/>
      <c r="V663" s="32"/>
      <c r="W663" s="32"/>
      <c r="X663" s="32"/>
      <c r="Y663" s="32"/>
      <c r="Z663" s="32"/>
      <c r="AD663" s="32"/>
      <c r="AE663" s="32"/>
    </row>
    <row r="664" spans="4:31" x14ac:dyDescent="0.35">
      <c r="D664" s="32"/>
      <c r="E664" s="32"/>
      <c r="F664" s="32"/>
      <c r="H664" s="32"/>
      <c r="I664" s="32"/>
      <c r="J664" s="32"/>
      <c r="K664" s="32"/>
      <c r="M664" s="32"/>
      <c r="O664" s="32"/>
      <c r="P664" s="32"/>
      <c r="Q664" s="32"/>
      <c r="S664" s="32"/>
      <c r="T664" s="32"/>
      <c r="U664" s="32"/>
      <c r="V664" s="32"/>
      <c r="W664" s="32"/>
      <c r="X664" s="32"/>
      <c r="Y664" s="32"/>
      <c r="Z664" s="32"/>
      <c r="AD664" s="32"/>
      <c r="AE664" s="32"/>
    </row>
    <row r="665" spans="4:31" x14ac:dyDescent="0.35">
      <c r="D665" s="32"/>
      <c r="E665" s="32"/>
      <c r="F665" s="32"/>
      <c r="H665" s="32"/>
      <c r="I665" s="32"/>
      <c r="J665" s="32"/>
      <c r="K665" s="32"/>
      <c r="M665" s="32"/>
      <c r="O665" s="32"/>
      <c r="P665" s="32"/>
      <c r="Q665" s="32"/>
      <c r="S665" s="32"/>
      <c r="T665" s="32"/>
      <c r="U665" s="32"/>
      <c r="V665" s="32"/>
      <c r="W665" s="32"/>
      <c r="X665" s="32"/>
      <c r="Y665" s="32"/>
      <c r="Z665" s="32"/>
      <c r="AD665" s="32"/>
      <c r="AE665" s="32"/>
    </row>
    <row r="666" spans="4:31" x14ac:dyDescent="0.35">
      <c r="D666" s="32"/>
      <c r="E666" s="32"/>
      <c r="F666" s="32"/>
      <c r="H666" s="32"/>
      <c r="I666" s="32"/>
      <c r="J666" s="32"/>
      <c r="K666" s="32"/>
      <c r="M666" s="32"/>
      <c r="O666" s="32"/>
      <c r="P666" s="32"/>
      <c r="Q666" s="32"/>
      <c r="S666" s="32"/>
      <c r="T666" s="32"/>
      <c r="U666" s="32"/>
      <c r="V666" s="32"/>
      <c r="W666" s="32"/>
      <c r="X666" s="32"/>
      <c r="Y666" s="32"/>
      <c r="Z666" s="32"/>
      <c r="AD666" s="32"/>
      <c r="AE666" s="32"/>
    </row>
    <row r="667" spans="4:31" x14ac:dyDescent="0.35">
      <c r="D667" s="32"/>
      <c r="E667" s="32"/>
      <c r="F667" s="32"/>
      <c r="H667" s="32"/>
      <c r="I667" s="32"/>
      <c r="J667" s="32"/>
      <c r="K667" s="32"/>
      <c r="M667" s="32"/>
      <c r="O667" s="32"/>
      <c r="P667" s="32"/>
      <c r="Q667" s="32"/>
      <c r="S667" s="32"/>
      <c r="T667" s="32"/>
      <c r="U667" s="32"/>
      <c r="V667" s="32"/>
      <c r="W667" s="32"/>
      <c r="X667" s="32"/>
      <c r="Y667" s="32"/>
      <c r="Z667" s="32"/>
      <c r="AD667" s="32"/>
      <c r="AE667" s="32"/>
    </row>
    <row r="668" spans="4:31" x14ac:dyDescent="0.35">
      <c r="D668" s="32"/>
      <c r="E668" s="32"/>
      <c r="F668" s="32"/>
      <c r="H668" s="32"/>
      <c r="I668" s="32"/>
      <c r="J668" s="32"/>
      <c r="K668" s="32"/>
      <c r="M668" s="32"/>
      <c r="O668" s="32"/>
      <c r="P668" s="32"/>
      <c r="Q668" s="32"/>
      <c r="S668" s="32"/>
      <c r="T668" s="32"/>
      <c r="U668" s="32"/>
      <c r="V668" s="32"/>
      <c r="W668" s="32"/>
      <c r="X668" s="32"/>
      <c r="Y668" s="32"/>
      <c r="Z668" s="32"/>
      <c r="AD668" s="32"/>
      <c r="AE668" s="32"/>
    </row>
    <row r="669" spans="4:31" x14ac:dyDescent="0.35">
      <c r="D669" s="32"/>
      <c r="E669" s="32"/>
      <c r="F669" s="32"/>
      <c r="H669" s="32"/>
      <c r="I669" s="32"/>
      <c r="J669" s="32"/>
      <c r="K669" s="32"/>
      <c r="M669" s="32"/>
      <c r="O669" s="32"/>
      <c r="P669" s="32"/>
      <c r="Q669" s="32"/>
      <c r="S669" s="32"/>
      <c r="T669" s="32"/>
      <c r="U669" s="32"/>
      <c r="V669" s="32"/>
      <c r="W669" s="32"/>
      <c r="X669" s="32"/>
      <c r="Y669" s="32"/>
      <c r="Z669" s="32"/>
      <c r="AD669" s="32"/>
      <c r="AE669" s="32"/>
    </row>
    <row r="670" spans="4:31" x14ac:dyDescent="0.35">
      <c r="D670" s="32"/>
      <c r="E670" s="32"/>
      <c r="F670" s="32"/>
      <c r="H670" s="32"/>
      <c r="I670" s="32"/>
      <c r="J670" s="32"/>
      <c r="K670" s="32"/>
      <c r="M670" s="32"/>
      <c r="O670" s="32"/>
      <c r="P670" s="32"/>
      <c r="Q670" s="32"/>
      <c r="S670" s="32"/>
      <c r="T670" s="32"/>
      <c r="U670" s="32"/>
      <c r="V670" s="32"/>
      <c r="W670" s="32"/>
      <c r="X670" s="32"/>
      <c r="Y670" s="32"/>
      <c r="Z670" s="32"/>
      <c r="AD670" s="32"/>
      <c r="AE670" s="32"/>
    </row>
    <row r="671" spans="4:31" x14ac:dyDescent="0.35">
      <c r="D671" s="32"/>
      <c r="E671" s="32"/>
      <c r="F671" s="32"/>
      <c r="H671" s="32"/>
      <c r="I671" s="32"/>
      <c r="J671" s="32"/>
      <c r="K671" s="32"/>
      <c r="M671" s="32"/>
      <c r="O671" s="32"/>
      <c r="P671" s="32"/>
      <c r="Q671" s="32"/>
      <c r="S671" s="32"/>
      <c r="T671" s="32"/>
      <c r="U671" s="32"/>
      <c r="V671" s="32"/>
      <c r="W671" s="32"/>
      <c r="X671" s="32"/>
      <c r="Y671" s="32"/>
      <c r="Z671" s="32"/>
      <c r="AD671" s="32"/>
      <c r="AE671" s="32"/>
    </row>
    <row r="672" spans="4:31" x14ac:dyDescent="0.35">
      <c r="D672" s="32"/>
      <c r="E672" s="32"/>
      <c r="F672" s="32"/>
      <c r="H672" s="32"/>
      <c r="I672" s="32"/>
      <c r="J672" s="32"/>
      <c r="K672" s="32"/>
      <c r="M672" s="32"/>
      <c r="O672" s="32"/>
      <c r="P672" s="32"/>
      <c r="Q672" s="32"/>
      <c r="S672" s="32"/>
      <c r="T672" s="32"/>
      <c r="U672" s="32"/>
      <c r="V672" s="32"/>
      <c r="W672" s="32"/>
      <c r="X672" s="32"/>
      <c r="Y672" s="32"/>
      <c r="Z672" s="32"/>
      <c r="AD672" s="32"/>
      <c r="AE672" s="32"/>
    </row>
    <row r="673" spans="4:31" x14ac:dyDescent="0.35">
      <c r="D673" s="32"/>
      <c r="E673" s="32"/>
      <c r="F673" s="32"/>
      <c r="H673" s="32"/>
      <c r="I673" s="32"/>
      <c r="J673" s="32"/>
      <c r="K673" s="32"/>
      <c r="M673" s="32"/>
      <c r="O673" s="32"/>
      <c r="P673" s="32"/>
      <c r="Q673" s="32"/>
      <c r="S673" s="32"/>
      <c r="T673" s="32"/>
      <c r="U673" s="32"/>
      <c r="V673" s="32"/>
      <c r="W673" s="32"/>
      <c r="X673" s="32"/>
      <c r="Y673" s="32"/>
      <c r="Z673" s="32"/>
      <c r="AD673" s="32"/>
      <c r="AE673" s="32"/>
    </row>
    <row r="674" spans="4:31" x14ac:dyDescent="0.35">
      <c r="D674" s="32"/>
      <c r="E674" s="32"/>
      <c r="F674" s="32"/>
      <c r="H674" s="32"/>
      <c r="I674" s="32"/>
      <c r="J674" s="32"/>
      <c r="K674" s="32"/>
      <c r="M674" s="32"/>
      <c r="O674" s="32"/>
      <c r="P674" s="32"/>
      <c r="Q674" s="32"/>
      <c r="S674" s="32"/>
      <c r="T674" s="32"/>
      <c r="U674" s="32"/>
      <c r="V674" s="32"/>
      <c r="W674" s="32"/>
      <c r="X674" s="32"/>
      <c r="Y674" s="32"/>
      <c r="Z674" s="32"/>
      <c r="AD674" s="32"/>
      <c r="AE674" s="32"/>
    </row>
    <row r="675" spans="4:31" x14ac:dyDescent="0.35">
      <c r="D675" s="32"/>
      <c r="E675" s="32"/>
      <c r="F675" s="32"/>
      <c r="H675" s="32"/>
      <c r="I675" s="32"/>
      <c r="J675" s="32"/>
      <c r="K675" s="32"/>
      <c r="M675" s="32"/>
      <c r="O675" s="32"/>
      <c r="P675" s="32"/>
      <c r="Q675" s="32"/>
      <c r="S675" s="32"/>
      <c r="T675" s="32"/>
      <c r="U675" s="32"/>
      <c r="V675" s="32"/>
      <c r="W675" s="32"/>
      <c r="X675" s="32"/>
      <c r="Y675" s="32"/>
      <c r="Z675" s="32"/>
      <c r="AD675" s="32"/>
      <c r="AE675" s="32"/>
    </row>
    <row r="676" spans="4:31" x14ac:dyDescent="0.35">
      <c r="D676" s="32"/>
      <c r="E676" s="32"/>
      <c r="F676" s="32"/>
      <c r="H676" s="32"/>
      <c r="I676" s="32"/>
      <c r="J676" s="32"/>
      <c r="K676" s="32"/>
      <c r="M676" s="32"/>
      <c r="O676" s="32"/>
      <c r="P676" s="32"/>
      <c r="Q676" s="32"/>
      <c r="S676" s="32"/>
      <c r="T676" s="32"/>
      <c r="U676" s="32"/>
      <c r="V676" s="32"/>
      <c r="W676" s="32"/>
      <c r="X676" s="32"/>
      <c r="Y676" s="32"/>
      <c r="Z676" s="32"/>
      <c r="AD676" s="32"/>
      <c r="AE676" s="32"/>
    </row>
    <row r="677" spans="4:31" x14ac:dyDescent="0.35">
      <c r="D677" s="32"/>
      <c r="E677" s="32"/>
      <c r="F677" s="32"/>
      <c r="H677" s="32"/>
      <c r="I677" s="32"/>
      <c r="J677" s="32"/>
      <c r="K677" s="32"/>
      <c r="M677" s="32"/>
      <c r="O677" s="32"/>
      <c r="P677" s="32"/>
      <c r="Q677" s="32"/>
      <c r="S677" s="32"/>
      <c r="T677" s="32"/>
      <c r="U677" s="32"/>
      <c r="V677" s="32"/>
      <c r="W677" s="32"/>
      <c r="X677" s="32"/>
      <c r="Y677" s="32"/>
      <c r="Z677" s="32"/>
      <c r="AD677" s="32"/>
      <c r="AE677" s="32"/>
    </row>
    <row r="678" spans="4:31" x14ac:dyDescent="0.35">
      <c r="D678" s="32"/>
      <c r="E678" s="32"/>
      <c r="F678" s="32"/>
      <c r="H678" s="32"/>
      <c r="I678" s="32"/>
      <c r="J678" s="32"/>
      <c r="K678" s="32"/>
      <c r="M678" s="32"/>
      <c r="O678" s="32"/>
      <c r="P678" s="32"/>
      <c r="Q678" s="32"/>
      <c r="S678" s="32"/>
      <c r="T678" s="32"/>
      <c r="U678" s="32"/>
      <c r="V678" s="32"/>
      <c r="W678" s="32"/>
      <c r="X678" s="32"/>
      <c r="Y678" s="32"/>
      <c r="Z678" s="32"/>
      <c r="AD678" s="32"/>
      <c r="AE678" s="32"/>
    </row>
    <row r="679" spans="4:31" x14ac:dyDescent="0.35">
      <c r="D679" s="32"/>
      <c r="E679" s="32"/>
      <c r="F679" s="32"/>
      <c r="H679" s="32"/>
      <c r="I679" s="32"/>
      <c r="J679" s="32"/>
      <c r="K679" s="32"/>
      <c r="M679" s="32"/>
      <c r="O679" s="32"/>
      <c r="P679" s="32"/>
      <c r="Q679" s="32"/>
      <c r="S679" s="32"/>
      <c r="T679" s="32"/>
      <c r="U679" s="32"/>
      <c r="V679" s="32"/>
      <c r="W679" s="32"/>
      <c r="X679" s="32"/>
      <c r="Y679" s="32"/>
      <c r="Z679" s="32"/>
      <c r="AD679" s="32"/>
      <c r="AE679" s="32"/>
    </row>
    <row r="680" spans="4:31" x14ac:dyDescent="0.35">
      <c r="D680" s="32"/>
      <c r="E680" s="32"/>
      <c r="F680" s="32"/>
      <c r="H680" s="32"/>
      <c r="I680" s="32"/>
      <c r="J680" s="32"/>
      <c r="K680" s="32"/>
      <c r="M680" s="32"/>
      <c r="O680" s="32"/>
      <c r="P680" s="32"/>
      <c r="Q680" s="32"/>
      <c r="S680" s="32"/>
      <c r="T680" s="32"/>
      <c r="U680" s="32"/>
      <c r="V680" s="32"/>
      <c r="W680" s="32"/>
      <c r="X680" s="32"/>
      <c r="Y680" s="32"/>
      <c r="Z680" s="32"/>
      <c r="AD680" s="32"/>
      <c r="AE680" s="32"/>
    </row>
    <row r="681" spans="4:31" x14ac:dyDescent="0.35">
      <c r="D681" s="32"/>
      <c r="E681" s="32"/>
      <c r="F681" s="32"/>
      <c r="H681" s="32"/>
      <c r="I681" s="32"/>
      <c r="J681" s="32"/>
      <c r="K681" s="32"/>
      <c r="M681" s="32"/>
      <c r="O681" s="32"/>
      <c r="P681" s="32"/>
      <c r="Q681" s="32"/>
      <c r="S681" s="32"/>
      <c r="T681" s="32"/>
      <c r="U681" s="32"/>
      <c r="V681" s="32"/>
      <c r="W681" s="32"/>
      <c r="X681" s="32"/>
      <c r="Y681" s="32"/>
      <c r="Z681" s="32"/>
      <c r="AD681" s="32"/>
      <c r="AE681" s="32"/>
    </row>
    <row r="682" spans="4:31" x14ac:dyDescent="0.35">
      <c r="D682" s="32"/>
      <c r="E682" s="32"/>
      <c r="F682" s="32"/>
      <c r="H682" s="32"/>
      <c r="I682" s="32"/>
      <c r="J682" s="32"/>
      <c r="K682" s="32"/>
      <c r="M682" s="32"/>
      <c r="O682" s="32"/>
      <c r="P682" s="32"/>
      <c r="Q682" s="32"/>
      <c r="S682" s="32"/>
      <c r="T682" s="32"/>
      <c r="U682" s="32"/>
      <c r="V682" s="32"/>
      <c r="W682" s="32"/>
      <c r="X682" s="32"/>
      <c r="Y682" s="32"/>
      <c r="Z682" s="32"/>
      <c r="AD682" s="32"/>
      <c r="AE682" s="32"/>
    </row>
    <row r="683" spans="4:31" x14ac:dyDescent="0.35">
      <c r="D683" s="32"/>
      <c r="E683" s="32"/>
      <c r="F683" s="32"/>
      <c r="H683" s="32"/>
      <c r="I683" s="32"/>
      <c r="J683" s="32"/>
      <c r="K683" s="32"/>
      <c r="M683" s="32"/>
      <c r="O683" s="32"/>
      <c r="P683" s="32"/>
      <c r="Q683" s="32"/>
      <c r="S683" s="32"/>
      <c r="T683" s="32"/>
      <c r="U683" s="32"/>
      <c r="V683" s="32"/>
      <c r="W683" s="32"/>
      <c r="X683" s="32"/>
      <c r="Y683" s="32"/>
      <c r="Z683" s="32"/>
      <c r="AD683" s="32"/>
      <c r="AE683" s="32"/>
    </row>
    <row r="684" spans="4:31" x14ac:dyDescent="0.35">
      <c r="D684" s="32"/>
      <c r="E684" s="32"/>
      <c r="F684" s="32"/>
      <c r="H684" s="32"/>
      <c r="I684" s="32"/>
      <c r="J684" s="32"/>
      <c r="K684" s="32"/>
      <c r="M684" s="32"/>
      <c r="O684" s="32"/>
      <c r="P684" s="32"/>
      <c r="Q684" s="32"/>
      <c r="S684" s="32"/>
      <c r="T684" s="32"/>
      <c r="U684" s="32"/>
      <c r="V684" s="32"/>
      <c r="W684" s="32"/>
      <c r="X684" s="32"/>
      <c r="Y684" s="32"/>
      <c r="Z684" s="32"/>
      <c r="AD684" s="32"/>
      <c r="AE684" s="32"/>
    </row>
    <row r="685" spans="4:31" x14ac:dyDescent="0.35">
      <c r="D685" s="32"/>
      <c r="E685" s="32"/>
      <c r="F685" s="32"/>
      <c r="H685" s="32"/>
      <c r="I685" s="32"/>
      <c r="J685" s="32"/>
      <c r="K685" s="32"/>
      <c r="M685" s="32"/>
      <c r="O685" s="32"/>
      <c r="P685" s="32"/>
      <c r="Q685" s="32"/>
      <c r="S685" s="32"/>
      <c r="T685" s="32"/>
      <c r="U685" s="32"/>
      <c r="V685" s="32"/>
      <c r="W685" s="32"/>
      <c r="X685" s="32"/>
      <c r="Y685" s="32"/>
      <c r="Z685" s="32"/>
      <c r="AD685" s="32"/>
      <c r="AE685" s="32"/>
    </row>
    <row r="686" spans="4:31" x14ac:dyDescent="0.35">
      <c r="D686" s="32"/>
      <c r="E686" s="32"/>
      <c r="F686" s="32"/>
      <c r="H686" s="32"/>
      <c r="I686" s="32"/>
      <c r="J686" s="32"/>
      <c r="K686" s="32"/>
      <c r="M686" s="32"/>
      <c r="O686" s="32"/>
      <c r="P686" s="32"/>
      <c r="Q686" s="32"/>
      <c r="S686" s="32"/>
      <c r="T686" s="32"/>
      <c r="U686" s="32"/>
      <c r="V686" s="32"/>
      <c r="W686" s="32"/>
      <c r="X686" s="32"/>
      <c r="Y686" s="32"/>
      <c r="Z686" s="32"/>
      <c r="AD686" s="32"/>
      <c r="AE686" s="32"/>
    </row>
    <row r="687" spans="4:31" x14ac:dyDescent="0.35">
      <c r="D687" s="32"/>
      <c r="E687" s="32"/>
      <c r="F687" s="32"/>
      <c r="H687" s="32"/>
      <c r="I687" s="32"/>
      <c r="J687" s="32"/>
      <c r="K687" s="32"/>
      <c r="M687" s="32"/>
      <c r="O687" s="32"/>
      <c r="P687" s="32"/>
      <c r="Q687" s="32"/>
      <c r="S687" s="32"/>
      <c r="T687" s="32"/>
      <c r="U687" s="32"/>
      <c r="V687" s="32"/>
      <c r="W687" s="32"/>
      <c r="X687" s="32"/>
      <c r="Y687" s="32"/>
      <c r="Z687" s="32"/>
      <c r="AD687" s="32"/>
      <c r="AE687" s="32"/>
    </row>
    <row r="688" spans="4:31" x14ac:dyDescent="0.35">
      <c r="D688" s="32"/>
      <c r="E688" s="32"/>
      <c r="F688" s="32"/>
      <c r="H688" s="32"/>
      <c r="I688" s="32"/>
      <c r="J688" s="32"/>
      <c r="K688" s="32"/>
      <c r="M688" s="32"/>
      <c r="O688" s="32"/>
      <c r="P688" s="32"/>
      <c r="Q688" s="32"/>
      <c r="S688" s="32"/>
      <c r="T688" s="32"/>
      <c r="U688" s="32"/>
      <c r="V688" s="32"/>
      <c r="W688" s="32"/>
      <c r="X688" s="32"/>
      <c r="Y688" s="32"/>
      <c r="Z688" s="32"/>
      <c r="AD688" s="32"/>
      <c r="AE688" s="32"/>
    </row>
    <row r="689" spans="4:31" x14ac:dyDescent="0.35">
      <c r="D689" s="32"/>
      <c r="E689" s="32"/>
      <c r="F689" s="32"/>
      <c r="H689" s="32"/>
      <c r="I689" s="32"/>
      <c r="J689" s="32"/>
      <c r="K689" s="32"/>
      <c r="M689" s="32"/>
      <c r="O689" s="32"/>
      <c r="P689" s="32"/>
      <c r="Q689" s="32"/>
      <c r="S689" s="32"/>
      <c r="T689" s="32"/>
      <c r="U689" s="32"/>
      <c r="V689" s="32"/>
      <c r="W689" s="32"/>
      <c r="X689" s="32"/>
      <c r="Y689" s="32"/>
      <c r="Z689" s="32"/>
      <c r="AD689" s="32"/>
      <c r="AE689" s="32"/>
    </row>
    <row r="690" spans="4:31" x14ac:dyDescent="0.35">
      <c r="D690" s="32"/>
      <c r="E690" s="32"/>
      <c r="F690" s="32"/>
      <c r="H690" s="32"/>
      <c r="I690" s="32"/>
      <c r="J690" s="32"/>
      <c r="K690" s="32"/>
      <c r="M690" s="32"/>
      <c r="O690" s="32"/>
      <c r="P690" s="32"/>
      <c r="Q690" s="32"/>
      <c r="S690" s="32"/>
      <c r="T690" s="32"/>
      <c r="U690" s="32"/>
      <c r="V690" s="32"/>
      <c r="W690" s="32"/>
      <c r="X690" s="32"/>
      <c r="Y690" s="32"/>
      <c r="Z690" s="32"/>
      <c r="AD690" s="32"/>
      <c r="AE690" s="32"/>
    </row>
    <row r="691" spans="4:31" x14ac:dyDescent="0.35">
      <c r="D691" s="32"/>
      <c r="E691" s="32"/>
      <c r="F691" s="32"/>
      <c r="H691" s="32"/>
      <c r="I691" s="32"/>
      <c r="J691" s="32"/>
      <c r="K691" s="32"/>
      <c r="M691" s="32"/>
      <c r="O691" s="32"/>
      <c r="P691" s="32"/>
      <c r="Q691" s="32"/>
      <c r="S691" s="32"/>
      <c r="T691" s="32"/>
      <c r="U691" s="32"/>
      <c r="V691" s="32"/>
      <c r="W691" s="32"/>
      <c r="X691" s="32"/>
      <c r="Y691" s="32"/>
      <c r="Z691" s="32"/>
      <c r="AD691" s="32"/>
      <c r="AE691" s="32"/>
    </row>
    <row r="692" spans="4:31" x14ac:dyDescent="0.35">
      <c r="D692" s="32"/>
      <c r="E692" s="32"/>
      <c r="F692" s="32"/>
      <c r="H692" s="32"/>
      <c r="I692" s="32"/>
      <c r="J692" s="32"/>
      <c r="K692" s="32"/>
      <c r="M692" s="32"/>
      <c r="O692" s="32"/>
      <c r="P692" s="32"/>
      <c r="Q692" s="32"/>
      <c r="S692" s="32"/>
      <c r="T692" s="32"/>
      <c r="U692" s="32"/>
      <c r="V692" s="32"/>
      <c r="W692" s="32"/>
      <c r="X692" s="32"/>
      <c r="Y692" s="32"/>
      <c r="Z692" s="32"/>
      <c r="AD692" s="32"/>
      <c r="AE692" s="32"/>
    </row>
    <row r="693" spans="4:31" x14ac:dyDescent="0.35">
      <c r="D693" s="32"/>
      <c r="E693" s="32"/>
      <c r="F693" s="32"/>
      <c r="H693" s="32"/>
      <c r="I693" s="32"/>
      <c r="J693" s="32"/>
      <c r="K693" s="32"/>
      <c r="M693" s="32"/>
      <c r="O693" s="32"/>
      <c r="P693" s="32"/>
      <c r="Q693" s="32"/>
      <c r="S693" s="32"/>
      <c r="T693" s="32"/>
      <c r="U693" s="32"/>
      <c r="V693" s="32"/>
      <c r="W693" s="32"/>
      <c r="X693" s="32"/>
      <c r="Y693" s="32"/>
      <c r="Z693" s="32"/>
      <c r="AD693" s="32"/>
      <c r="AE693" s="32"/>
    </row>
    <row r="694" spans="4:31" x14ac:dyDescent="0.35">
      <c r="D694" s="32"/>
      <c r="E694" s="32"/>
      <c r="F694" s="32"/>
      <c r="H694" s="32"/>
      <c r="I694" s="32"/>
      <c r="J694" s="32"/>
      <c r="K694" s="32"/>
      <c r="M694" s="32"/>
      <c r="O694" s="32"/>
      <c r="P694" s="32"/>
      <c r="Q694" s="32"/>
      <c r="S694" s="32"/>
      <c r="T694" s="32"/>
      <c r="U694" s="32"/>
      <c r="V694" s="32"/>
      <c r="W694" s="32"/>
      <c r="X694" s="32"/>
      <c r="Y694" s="32"/>
      <c r="Z694" s="32"/>
      <c r="AD694" s="32"/>
      <c r="AE694" s="32"/>
    </row>
    <row r="695" spans="4:31" x14ac:dyDescent="0.35">
      <c r="D695" s="32"/>
      <c r="E695" s="32"/>
      <c r="F695" s="32"/>
      <c r="H695" s="32"/>
      <c r="I695" s="32"/>
      <c r="J695" s="32"/>
      <c r="K695" s="32"/>
      <c r="M695" s="32"/>
      <c r="O695" s="32"/>
      <c r="P695" s="32"/>
      <c r="Q695" s="32"/>
      <c r="S695" s="32"/>
      <c r="T695" s="32"/>
      <c r="U695" s="32"/>
      <c r="V695" s="32"/>
      <c r="W695" s="32"/>
      <c r="X695" s="32"/>
      <c r="Y695" s="32"/>
      <c r="Z695" s="32"/>
      <c r="AD695" s="32"/>
      <c r="AE695" s="32"/>
    </row>
    <row r="696" spans="4:31" x14ac:dyDescent="0.35">
      <c r="D696" s="32"/>
      <c r="E696" s="32"/>
      <c r="F696" s="32"/>
      <c r="H696" s="32"/>
      <c r="I696" s="32"/>
      <c r="J696" s="32"/>
      <c r="K696" s="32"/>
      <c r="M696" s="32"/>
      <c r="O696" s="32"/>
      <c r="P696" s="32"/>
      <c r="Q696" s="32"/>
      <c r="S696" s="32"/>
      <c r="T696" s="32"/>
      <c r="U696" s="32"/>
      <c r="V696" s="32"/>
      <c r="W696" s="32"/>
      <c r="X696" s="32"/>
      <c r="Y696" s="32"/>
      <c r="Z696" s="32"/>
      <c r="AD696" s="32"/>
      <c r="AE696" s="32"/>
    </row>
    <row r="697" spans="4:31" x14ac:dyDescent="0.35">
      <c r="D697" s="32"/>
      <c r="E697" s="32"/>
      <c r="F697" s="32"/>
      <c r="H697" s="32"/>
      <c r="I697" s="32"/>
      <c r="J697" s="32"/>
      <c r="K697" s="32"/>
      <c r="M697" s="32"/>
      <c r="O697" s="32"/>
      <c r="P697" s="32"/>
      <c r="Q697" s="32"/>
      <c r="S697" s="32"/>
      <c r="T697" s="32"/>
      <c r="U697" s="32"/>
      <c r="V697" s="32"/>
      <c r="W697" s="32"/>
      <c r="X697" s="32"/>
      <c r="Y697" s="32"/>
      <c r="Z697" s="32"/>
      <c r="AD697" s="32"/>
      <c r="AE697" s="32"/>
    </row>
    <row r="698" spans="4:31" x14ac:dyDescent="0.35">
      <c r="D698" s="32"/>
      <c r="E698" s="32"/>
      <c r="F698" s="32"/>
      <c r="H698" s="32"/>
      <c r="I698" s="32"/>
      <c r="J698" s="32"/>
      <c r="K698" s="32"/>
      <c r="M698" s="32"/>
      <c r="O698" s="32"/>
      <c r="P698" s="32"/>
      <c r="Q698" s="32"/>
      <c r="S698" s="32"/>
      <c r="T698" s="32"/>
      <c r="U698" s="32"/>
      <c r="V698" s="32"/>
      <c r="W698" s="32"/>
      <c r="X698" s="32"/>
      <c r="Y698" s="32"/>
      <c r="Z698" s="32"/>
      <c r="AD698" s="32"/>
      <c r="AE698" s="32"/>
    </row>
    <row r="699" spans="4:31" x14ac:dyDescent="0.35">
      <c r="D699" s="32"/>
      <c r="E699" s="32"/>
      <c r="F699" s="32"/>
      <c r="H699" s="32"/>
      <c r="I699" s="32"/>
      <c r="J699" s="32"/>
      <c r="K699" s="32"/>
      <c r="M699" s="32"/>
      <c r="O699" s="32"/>
      <c r="P699" s="32"/>
      <c r="Q699" s="32"/>
      <c r="S699" s="32"/>
      <c r="T699" s="32"/>
      <c r="U699" s="32"/>
      <c r="V699" s="32"/>
      <c r="W699" s="32"/>
      <c r="X699" s="32"/>
      <c r="Y699" s="32"/>
      <c r="Z699" s="32"/>
      <c r="AD699" s="32"/>
      <c r="AE699" s="32"/>
    </row>
    <row r="700" spans="4:31" x14ac:dyDescent="0.35">
      <c r="D700" s="32"/>
      <c r="E700" s="32"/>
      <c r="F700" s="32"/>
      <c r="H700" s="32"/>
      <c r="I700" s="32"/>
      <c r="J700" s="32"/>
      <c r="K700" s="32"/>
      <c r="M700" s="32"/>
      <c r="O700" s="32"/>
      <c r="P700" s="32"/>
      <c r="Q700" s="32"/>
      <c r="S700" s="32"/>
      <c r="T700" s="32"/>
      <c r="U700" s="32"/>
      <c r="V700" s="32"/>
      <c r="W700" s="32"/>
      <c r="X700" s="32"/>
      <c r="Y700" s="32"/>
      <c r="Z700" s="32"/>
      <c r="AD700" s="32"/>
      <c r="AE700" s="32"/>
    </row>
    <row r="701" spans="4:31" x14ac:dyDescent="0.35">
      <c r="D701" s="32"/>
      <c r="E701" s="32"/>
      <c r="F701" s="32"/>
      <c r="H701" s="32"/>
      <c r="I701" s="32"/>
      <c r="J701" s="32"/>
      <c r="K701" s="32"/>
      <c r="M701" s="32"/>
      <c r="O701" s="32"/>
      <c r="P701" s="32"/>
      <c r="Q701" s="32"/>
      <c r="S701" s="32"/>
      <c r="T701" s="32"/>
      <c r="U701" s="32"/>
      <c r="V701" s="32"/>
      <c r="W701" s="32"/>
      <c r="X701" s="32"/>
      <c r="Y701" s="32"/>
      <c r="Z701" s="32"/>
      <c r="AD701" s="32"/>
      <c r="AE701" s="32"/>
    </row>
    <row r="702" spans="4:31" x14ac:dyDescent="0.35">
      <c r="D702" s="32"/>
      <c r="E702" s="32"/>
      <c r="F702" s="32"/>
      <c r="H702" s="32"/>
      <c r="I702" s="32"/>
      <c r="J702" s="32"/>
      <c r="K702" s="32"/>
      <c r="M702" s="32"/>
      <c r="O702" s="32"/>
      <c r="P702" s="32"/>
      <c r="Q702" s="32"/>
      <c r="S702" s="32"/>
      <c r="T702" s="32"/>
      <c r="U702" s="32"/>
      <c r="V702" s="32"/>
      <c r="W702" s="32"/>
      <c r="X702" s="32"/>
      <c r="Y702" s="32"/>
      <c r="Z702" s="32"/>
      <c r="AD702" s="32"/>
      <c r="AE702" s="32"/>
    </row>
    <row r="703" spans="4:31" x14ac:dyDescent="0.35">
      <c r="D703" s="32"/>
      <c r="E703" s="32"/>
      <c r="F703" s="32"/>
      <c r="H703" s="32"/>
      <c r="I703" s="32"/>
      <c r="J703" s="32"/>
      <c r="K703" s="32"/>
      <c r="M703" s="32"/>
      <c r="O703" s="32"/>
      <c r="P703" s="32"/>
      <c r="Q703" s="32"/>
      <c r="S703" s="32"/>
      <c r="T703" s="32"/>
      <c r="U703" s="32"/>
      <c r="V703" s="32"/>
      <c r="W703" s="32"/>
      <c r="X703" s="32"/>
      <c r="Y703" s="32"/>
      <c r="Z703" s="32"/>
      <c r="AD703" s="32"/>
      <c r="AE703" s="32"/>
    </row>
    <row r="704" spans="4:31" x14ac:dyDescent="0.35">
      <c r="D704" s="32"/>
      <c r="E704" s="32"/>
      <c r="F704" s="32"/>
      <c r="H704" s="32"/>
      <c r="I704" s="32"/>
      <c r="J704" s="32"/>
      <c r="K704" s="32"/>
      <c r="M704" s="32"/>
      <c r="O704" s="32"/>
      <c r="P704" s="32"/>
      <c r="Q704" s="32"/>
      <c r="S704" s="32"/>
      <c r="T704" s="32"/>
      <c r="U704" s="32"/>
      <c r="V704" s="32"/>
      <c r="W704" s="32"/>
      <c r="X704" s="32"/>
      <c r="Y704" s="32"/>
      <c r="Z704" s="32"/>
      <c r="AD704" s="32"/>
      <c r="AE704" s="32"/>
    </row>
    <row r="705" spans="4:31" x14ac:dyDescent="0.35">
      <c r="D705" s="32"/>
      <c r="E705" s="32"/>
      <c r="F705" s="32"/>
      <c r="H705" s="32"/>
      <c r="I705" s="32"/>
      <c r="J705" s="32"/>
      <c r="K705" s="32"/>
      <c r="M705" s="32"/>
      <c r="O705" s="32"/>
      <c r="P705" s="32"/>
      <c r="Q705" s="32"/>
      <c r="S705" s="32"/>
      <c r="T705" s="32"/>
      <c r="U705" s="32"/>
      <c r="V705" s="32"/>
      <c r="W705" s="32"/>
      <c r="X705" s="32"/>
      <c r="Y705" s="32"/>
      <c r="Z705" s="32"/>
      <c r="AD705" s="32"/>
      <c r="AE705" s="32"/>
    </row>
    <row r="706" spans="4:31" x14ac:dyDescent="0.35">
      <c r="D706" s="32"/>
      <c r="E706" s="32"/>
      <c r="F706" s="32"/>
      <c r="H706" s="32"/>
      <c r="I706" s="32"/>
      <c r="J706" s="32"/>
      <c r="K706" s="32"/>
      <c r="M706" s="32"/>
      <c r="O706" s="32"/>
      <c r="P706" s="32"/>
      <c r="Q706" s="32"/>
      <c r="S706" s="32"/>
      <c r="T706" s="32"/>
      <c r="U706" s="32"/>
      <c r="V706" s="32"/>
      <c r="W706" s="32"/>
      <c r="X706" s="32"/>
      <c r="Y706" s="32"/>
      <c r="Z706" s="32"/>
      <c r="AD706" s="32"/>
      <c r="AE706" s="32"/>
    </row>
    <row r="707" spans="4:31" x14ac:dyDescent="0.35">
      <c r="D707" s="32"/>
      <c r="E707" s="32"/>
      <c r="F707" s="32"/>
      <c r="H707" s="32"/>
      <c r="I707" s="32"/>
      <c r="J707" s="32"/>
      <c r="K707" s="32"/>
      <c r="M707" s="32"/>
      <c r="O707" s="32"/>
      <c r="P707" s="32"/>
      <c r="Q707" s="32"/>
      <c r="S707" s="32"/>
      <c r="T707" s="32"/>
      <c r="U707" s="32"/>
      <c r="V707" s="32"/>
      <c r="W707" s="32"/>
      <c r="X707" s="32"/>
      <c r="Y707" s="32"/>
      <c r="Z707" s="32"/>
      <c r="AD707" s="32"/>
      <c r="AE707" s="32"/>
    </row>
    <row r="708" spans="4:31" x14ac:dyDescent="0.35">
      <c r="D708" s="32"/>
      <c r="E708" s="32"/>
      <c r="F708" s="32"/>
      <c r="H708" s="32"/>
      <c r="I708" s="32"/>
      <c r="J708" s="32"/>
      <c r="K708" s="32"/>
      <c r="M708" s="32"/>
      <c r="O708" s="32"/>
      <c r="P708" s="32"/>
      <c r="Q708" s="32"/>
      <c r="S708" s="32"/>
      <c r="T708" s="32"/>
      <c r="U708" s="32"/>
      <c r="V708" s="32"/>
      <c r="W708" s="32"/>
      <c r="X708" s="32"/>
      <c r="Y708" s="32"/>
      <c r="Z708" s="32"/>
      <c r="AD708" s="32"/>
      <c r="AE708" s="32"/>
    </row>
    <row r="709" spans="4:31" x14ac:dyDescent="0.35">
      <c r="D709" s="32"/>
      <c r="E709" s="32"/>
      <c r="F709" s="32"/>
      <c r="H709" s="32"/>
      <c r="I709" s="32"/>
      <c r="J709" s="32"/>
      <c r="K709" s="32"/>
      <c r="M709" s="32"/>
      <c r="O709" s="32"/>
      <c r="P709" s="32"/>
      <c r="Q709" s="32"/>
      <c r="S709" s="32"/>
      <c r="T709" s="32"/>
      <c r="U709" s="32"/>
      <c r="V709" s="32"/>
      <c r="W709" s="32"/>
      <c r="X709" s="32"/>
      <c r="Y709" s="32"/>
      <c r="Z709" s="32"/>
      <c r="AD709" s="32"/>
      <c r="AE709" s="32"/>
    </row>
    <row r="710" spans="4:31" x14ac:dyDescent="0.35">
      <c r="D710" s="32"/>
      <c r="E710" s="32"/>
      <c r="F710" s="32"/>
      <c r="H710" s="32"/>
      <c r="I710" s="32"/>
      <c r="J710" s="32"/>
      <c r="K710" s="32"/>
      <c r="M710" s="32"/>
      <c r="O710" s="32"/>
      <c r="P710" s="32"/>
      <c r="Q710" s="32"/>
      <c r="S710" s="32"/>
      <c r="T710" s="32"/>
      <c r="U710" s="32"/>
      <c r="V710" s="32"/>
      <c r="W710" s="32"/>
      <c r="X710" s="32"/>
      <c r="Y710" s="32"/>
      <c r="Z710" s="32"/>
      <c r="AD710" s="32"/>
      <c r="AE710" s="32"/>
    </row>
    <row r="711" spans="4:31" x14ac:dyDescent="0.35">
      <c r="D711" s="32"/>
      <c r="E711" s="32"/>
      <c r="F711" s="32"/>
      <c r="H711" s="32"/>
      <c r="I711" s="32"/>
      <c r="J711" s="32"/>
      <c r="K711" s="32"/>
      <c r="M711" s="32"/>
      <c r="O711" s="32"/>
      <c r="P711" s="32"/>
      <c r="Q711" s="32"/>
      <c r="S711" s="32"/>
      <c r="T711" s="32"/>
      <c r="U711" s="32"/>
      <c r="V711" s="32"/>
      <c r="W711" s="32"/>
      <c r="X711" s="32"/>
      <c r="Y711" s="32"/>
      <c r="Z711" s="32"/>
      <c r="AD711" s="32"/>
      <c r="AE711" s="32"/>
    </row>
    <row r="712" spans="4:31" x14ac:dyDescent="0.35">
      <c r="D712" s="32"/>
      <c r="E712" s="32"/>
      <c r="F712" s="32"/>
      <c r="H712" s="32"/>
      <c r="I712" s="32"/>
      <c r="J712" s="32"/>
      <c r="K712" s="32"/>
      <c r="M712" s="32"/>
      <c r="O712" s="32"/>
      <c r="P712" s="32"/>
      <c r="Q712" s="32"/>
      <c r="S712" s="32"/>
      <c r="T712" s="32"/>
      <c r="U712" s="32"/>
      <c r="V712" s="32"/>
      <c r="W712" s="32"/>
      <c r="X712" s="32"/>
      <c r="Y712" s="32"/>
      <c r="Z712" s="32"/>
      <c r="AD712" s="32"/>
      <c r="AE712" s="32"/>
    </row>
    <row r="713" spans="4:31" x14ac:dyDescent="0.35">
      <c r="D713" s="32"/>
      <c r="E713" s="32"/>
      <c r="F713" s="32"/>
      <c r="H713" s="32"/>
      <c r="I713" s="32"/>
      <c r="J713" s="32"/>
      <c r="K713" s="32"/>
      <c r="M713" s="32"/>
      <c r="O713" s="32"/>
      <c r="P713" s="32"/>
      <c r="Q713" s="32"/>
      <c r="S713" s="32"/>
      <c r="T713" s="32"/>
      <c r="U713" s="32"/>
      <c r="V713" s="32"/>
      <c r="W713" s="32"/>
      <c r="X713" s="32"/>
      <c r="Y713" s="32"/>
      <c r="Z713" s="32"/>
      <c r="AD713" s="32"/>
      <c r="AE713" s="32"/>
    </row>
    <row r="714" spans="4:31" x14ac:dyDescent="0.35">
      <c r="D714" s="32"/>
      <c r="E714" s="32"/>
      <c r="F714" s="32"/>
      <c r="H714" s="32"/>
      <c r="I714" s="32"/>
      <c r="J714" s="32"/>
      <c r="K714" s="32"/>
      <c r="M714" s="32"/>
      <c r="O714" s="32"/>
      <c r="P714" s="32"/>
      <c r="Q714" s="32"/>
      <c r="S714" s="32"/>
      <c r="T714" s="32"/>
      <c r="U714" s="32"/>
      <c r="V714" s="32"/>
      <c r="W714" s="32"/>
      <c r="X714" s="32"/>
      <c r="Y714" s="32"/>
      <c r="Z714" s="32"/>
      <c r="AD714" s="32"/>
      <c r="AE714" s="32"/>
    </row>
    <row r="715" spans="4:31" x14ac:dyDescent="0.35">
      <c r="D715" s="32"/>
      <c r="E715" s="32"/>
      <c r="F715" s="32"/>
      <c r="H715" s="32"/>
      <c r="I715" s="32"/>
      <c r="J715" s="32"/>
      <c r="K715" s="32"/>
      <c r="M715" s="32"/>
      <c r="O715" s="32"/>
      <c r="P715" s="32"/>
      <c r="Q715" s="32"/>
      <c r="S715" s="32"/>
      <c r="T715" s="32"/>
      <c r="U715" s="32"/>
      <c r="V715" s="32"/>
      <c r="W715" s="32"/>
      <c r="X715" s="32"/>
      <c r="Y715" s="32"/>
      <c r="Z715" s="32"/>
      <c r="AD715" s="32"/>
      <c r="AE715" s="32"/>
    </row>
    <row r="716" spans="4:31" x14ac:dyDescent="0.35">
      <c r="D716" s="32"/>
      <c r="E716" s="32"/>
      <c r="F716" s="32"/>
      <c r="H716" s="32"/>
      <c r="I716" s="32"/>
      <c r="J716" s="32"/>
      <c r="K716" s="32"/>
      <c r="M716" s="32"/>
      <c r="O716" s="32"/>
      <c r="P716" s="32"/>
      <c r="Q716" s="32"/>
      <c r="S716" s="32"/>
      <c r="T716" s="32"/>
      <c r="U716" s="32"/>
      <c r="V716" s="32"/>
      <c r="W716" s="32"/>
      <c r="X716" s="32"/>
      <c r="Y716" s="32"/>
      <c r="Z716" s="32"/>
      <c r="AD716" s="32"/>
      <c r="AE716" s="32"/>
    </row>
    <row r="717" spans="4:31" x14ac:dyDescent="0.35">
      <c r="D717" s="32"/>
      <c r="E717" s="32"/>
      <c r="F717" s="32"/>
      <c r="H717" s="32"/>
      <c r="I717" s="32"/>
      <c r="J717" s="32"/>
      <c r="K717" s="32"/>
      <c r="M717" s="32"/>
      <c r="O717" s="32"/>
      <c r="P717" s="32"/>
      <c r="Q717" s="32"/>
      <c r="S717" s="32"/>
      <c r="T717" s="32"/>
      <c r="U717" s="32"/>
      <c r="V717" s="32"/>
      <c r="W717" s="32"/>
      <c r="X717" s="32"/>
      <c r="Y717" s="32"/>
      <c r="Z717" s="32"/>
      <c r="AD717" s="32"/>
      <c r="AE717" s="32"/>
    </row>
    <row r="718" spans="4:31" x14ac:dyDescent="0.35">
      <c r="D718" s="32"/>
      <c r="E718" s="32"/>
      <c r="F718" s="32"/>
      <c r="H718" s="32"/>
      <c r="I718" s="32"/>
      <c r="J718" s="32"/>
      <c r="K718" s="32"/>
      <c r="M718" s="32"/>
      <c r="O718" s="32"/>
      <c r="P718" s="32"/>
      <c r="Q718" s="32"/>
      <c r="S718" s="32"/>
      <c r="T718" s="32"/>
      <c r="U718" s="32"/>
      <c r="V718" s="32"/>
      <c r="W718" s="32"/>
      <c r="X718" s="32"/>
      <c r="Y718" s="32"/>
      <c r="Z718" s="32"/>
      <c r="AD718" s="32"/>
      <c r="AE718" s="32"/>
    </row>
    <row r="719" spans="4:31" x14ac:dyDescent="0.35">
      <c r="D719" s="32"/>
      <c r="E719" s="32"/>
      <c r="F719" s="32"/>
      <c r="H719" s="32"/>
      <c r="I719" s="32"/>
      <c r="J719" s="32"/>
      <c r="K719" s="32"/>
      <c r="M719" s="32"/>
      <c r="O719" s="32"/>
      <c r="P719" s="32"/>
      <c r="Q719" s="32"/>
      <c r="S719" s="32"/>
      <c r="T719" s="32"/>
      <c r="U719" s="32"/>
      <c r="V719" s="32"/>
      <c r="W719" s="32"/>
      <c r="X719" s="32"/>
      <c r="Y719" s="32"/>
      <c r="Z719" s="32"/>
      <c r="AD719" s="32"/>
      <c r="AE719" s="32"/>
    </row>
    <row r="720" spans="4:31" x14ac:dyDescent="0.35">
      <c r="D720" s="32"/>
      <c r="E720" s="32"/>
      <c r="F720" s="32"/>
      <c r="H720" s="32"/>
      <c r="I720" s="32"/>
      <c r="J720" s="32"/>
      <c r="K720" s="32"/>
      <c r="M720" s="32"/>
      <c r="O720" s="32"/>
      <c r="P720" s="32"/>
      <c r="Q720" s="32"/>
      <c r="S720" s="32"/>
      <c r="T720" s="32"/>
      <c r="U720" s="32"/>
      <c r="V720" s="32"/>
      <c r="W720" s="32"/>
      <c r="X720" s="32"/>
      <c r="Y720" s="32"/>
      <c r="Z720" s="32"/>
      <c r="AD720" s="32"/>
      <c r="AE720" s="32"/>
    </row>
    <row r="721" spans="4:31" x14ac:dyDescent="0.35">
      <c r="D721" s="32"/>
      <c r="E721" s="32"/>
      <c r="F721" s="32"/>
      <c r="H721" s="32"/>
      <c r="I721" s="32"/>
      <c r="J721" s="32"/>
      <c r="K721" s="32"/>
      <c r="M721" s="32"/>
      <c r="O721" s="32"/>
      <c r="P721" s="32"/>
      <c r="Q721" s="32"/>
      <c r="S721" s="32"/>
      <c r="T721" s="32"/>
      <c r="U721" s="32"/>
      <c r="V721" s="32"/>
      <c r="W721" s="32"/>
      <c r="X721" s="32"/>
      <c r="Y721" s="32"/>
      <c r="Z721" s="32"/>
      <c r="AD721" s="32"/>
      <c r="AE721" s="32"/>
    </row>
    <row r="722" spans="4:31" x14ac:dyDescent="0.35">
      <c r="D722" s="32"/>
      <c r="E722" s="32"/>
      <c r="F722" s="32"/>
      <c r="H722" s="32"/>
      <c r="I722" s="32"/>
      <c r="J722" s="32"/>
      <c r="K722" s="32"/>
      <c r="M722" s="32"/>
      <c r="O722" s="32"/>
      <c r="P722" s="32"/>
      <c r="Q722" s="32"/>
      <c r="S722" s="32"/>
      <c r="T722" s="32"/>
      <c r="U722" s="32"/>
      <c r="V722" s="32"/>
      <c r="W722" s="32"/>
      <c r="X722" s="32"/>
      <c r="Y722" s="32"/>
      <c r="Z722" s="32"/>
      <c r="AD722" s="32"/>
      <c r="AE722" s="32"/>
    </row>
    <row r="723" spans="4:31" x14ac:dyDescent="0.35">
      <c r="D723" s="32"/>
      <c r="E723" s="32"/>
      <c r="F723" s="32"/>
      <c r="H723" s="32"/>
      <c r="I723" s="32"/>
      <c r="J723" s="32"/>
      <c r="K723" s="32"/>
      <c r="M723" s="32"/>
      <c r="O723" s="32"/>
      <c r="P723" s="32"/>
      <c r="Q723" s="32"/>
      <c r="S723" s="32"/>
      <c r="T723" s="32"/>
      <c r="U723" s="32"/>
      <c r="V723" s="32"/>
      <c r="W723" s="32"/>
      <c r="X723" s="32"/>
      <c r="Y723" s="32"/>
      <c r="Z723" s="32"/>
      <c r="AD723" s="32"/>
      <c r="AE723" s="32"/>
    </row>
    <row r="724" spans="4:31" x14ac:dyDescent="0.35">
      <c r="D724" s="32"/>
      <c r="E724" s="32"/>
      <c r="F724" s="32"/>
      <c r="H724" s="32"/>
      <c r="I724" s="32"/>
      <c r="J724" s="32"/>
      <c r="K724" s="32"/>
      <c r="M724" s="32"/>
      <c r="O724" s="32"/>
      <c r="P724" s="32"/>
      <c r="Q724" s="32"/>
      <c r="S724" s="32"/>
      <c r="T724" s="32"/>
      <c r="U724" s="32"/>
      <c r="V724" s="32"/>
      <c r="W724" s="32"/>
      <c r="X724" s="32"/>
      <c r="Y724" s="32"/>
      <c r="Z724" s="32"/>
      <c r="AD724" s="32"/>
      <c r="AE724" s="32"/>
    </row>
    <row r="725" spans="4:31" x14ac:dyDescent="0.35">
      <c r="D725" s="32"/>
      <c r="E725" s="32"/>
      <c r="F725" s="32"/>
      <c r="H725" s="32"/>
      <c r="I725" s="32"/>
      <c r="J725" s="32"/>
      <c r="K725" s="32"/>
      <c r="M725" s="32"/>
      <c r="O725" s="32"/>
      <c r="P725" s="32"/>
      <c r="Q725" s="32"/>
      <c r="S725" s="32"/>
      <c r="T725" s="32"/>
      <c r="U725" s="32"/>
      <c r="V725" s="32"/>
      <c r="W725" s="32"/>
      <c r="X725" s="32"/>
      <c r="Y725" s="32"/>
      <c r="Z725" s="32"/>
      <c r="AD725" s="32"/>
      <c r="AE725" s="32"/>
    </row>
    <row r="726" spans="4:31" x14ac:dyDescent="0.35">
      <c r="D726" s="32"/>
      <c r="E726" s="32"/>
      <c r="F726" s="32"/>
      <c r="H726" s="32"/>
      <c r="I726" s="32"/>
      <c r="J726" s="32"/>
      <c r="K726" s="32"/>
      <c r="M726" s="32"/>
      <c r="O726" s="32"/>
      <c r="P726" s="32"/>
      <c r="Q726" s="32"/>
      <c r="S726" s="32"/>
      <c r="T726" s="32"/>
      <c r="U726" s="32"/>
      <c r="V726" s="32"/>
      <c r="W726" s="32"/>
      <c r="X726" s="32"/>
      <c r="Y726" s="32"/>
      <c r="Z726" s="32"/>
      <c r="AD726" s="32"/>
      <c r="AE726" s="32"/>
    </row>
    <row r="727" spans="4:31" x14ac:dyDescent="0.35">
      <c r="D727" s="32"/>
      <c r="E727" s="32"/>
      <c r="F727" s="32"/>
      <c r="H727" s="32"/>
      <c r="I727" s="32"/>
      <c r="J727" s="32"/>
      <c r="K727" s="32"/>
      <c r="M727" s="32"/>
      <c r="O727" s="32"/>
      <c r="P727" s="32"/>
      <c r="Q727" s="32"/>
      <c r="S727" s="32"/>
      <c r="T727" s="32"/>
      <c r="U727" s="32"/>
      <c r="V727" s="32"/>
      <c r="W727" s="32"/>
      <c r="X727" s="32"/>
      <c r="Y727" s="32"/>
      <c r="Z727" s="32"/>
      <c r="AD727" s="32"/>
      <c r="AE727" s="32"/>
    </row>
    <row r="728" spans="4:31" x14ac:dyDescent="0.35">
      <c r="D728" s="32"/>
      <c r="E728" s="32"/>
      <c r="F728" s="32"/>
      <c r="H728" s="32"/>
      <c r="I728" s="32"/>
      <c r="J728" s="32"/>
      <c r="K728" s="32"/>
      <c r="M728" s="32"/>
      <c r="O728" s="32"/>
      <c r="P728" s="32"/>
      <c r="Q728" s="32"/>
      <c r="S728" s="32"/>
      <c r="T728" s="32"/>
      <c r="U728" s="32"/>
      <c r="V728" s="32"/>
      <c r="W728" s="32"/>
      <c r="X728" s="32"/>
      <c r="Y728" s="32"/>
      <c r="Z728" s="32"/>
      <c r="AD728" s="32"/>
      <c r="AE728" s="32"/>
    </row>
    <row r="729" spans="4:31" x14ac:dyDescent="0.35">
      <c r="D729" s="32"/>
      <c r="E729" s="32"/>
      <c r="F729" s="32"/>
      <c r="H729" s="32"/>
      <c r="I729" s="32"/>
      <c r="J729" s="32"/>
      <c r="K729" s="32"/>
      <c r="M729" s="32"/>
      <c r="O729" s="32"/>
      <c r="P729" s="32"/>
      <c r="Q729" s="32"/>
      <c r="S729" s="32"/>
      <c r="T729" s="32"/>
      <c r="U729" s="32"/>
      <c r="V729" s="32"/>
      <c r="W729" s="32"/>
      <c r="X729" s="32"/>
      <c r="Y729" s="32"/>
      <c r="Z729" s="32"/>
      <c r="AD729" s="32"/>
      <c r="AE729" s="32"/>
    </row>
    <row r="730" spans="4:31" x14ac:dyDescent="0.35">
      <c r="D730" s="32"/>
      <c r="E730" s="32"/>
      <c r="F730" s="32"/>
      <c r="H730" s="32"/>
      <c r="I730" s="32"/>
      <c r="J730" s="32"/>
      <c r="K730" s="32"/>
      <c r="M730" s="32"/>
      <c r="O730" s="32"/>
      <c r="P730" s="32"/>
      <c r="Q730" s="32"/>
      <c r="S730" s="32"/>
      <c r="T730" s="32"/>
      <c r="U730" s="32"/>
      <c r="V730" s="32"/>
      <c r="W730" s="32"/>
      <c r="X730" s="32"/>
      <c r="Y730" s="32"/>
      <c r="Z730" s="32"/>
      <c r="AD730" s="32"/>
      <c r="AE730" s="32"/>
    </row>
    <row r="731" spans="4:31" x14ac:dyDescent="0.35">
      <c r="D731" s="32"/>
      <c r="E731" s="32"/>
      <c r="F731" s="32"/>
      <c r="H731" s="32"/>
      <c r="I731" s="32"/>
      <c r="J731" s="32"/>
      <c r="K731" s="32"/>
      <c r="M731" s="32"/>
      <c r="O731" s="32"/>
      <c r="P731" s="32"/>
      <c r="Q731" s="32"/>
      <c r="S731" s="32"/>
      <c r="T731" s="32"/>
      <c r="U731" s="32"/>
      <c r="V731" s="32"/>
      <c r="W731" s="32"/>
      <c r="X731" s="32"/>
      <c r="Y731" s="32"/>
      <c r="Z731" s="32"/>
      <c r="AD731" s="32"/>
      <c r="AE731" s="32"/>
    </row>
    <row r="732" spans="4:31" x14ac:dyDescent="0.35">
      <c r="D732" s="32"/>
      <c r="E732" s="32"/>
      <c r="F732" s="32"/>
      <c r="H732" s="32"/>
      <c r="I732" s="32"/>
      <c r="J732" s="32"/>
      <c r="K732" s="32"/>
      <c r="M732" s="32"/>
      <c r="O732" s="32"/>
      <c r="P732" s="32"/>
      <c r="Q732" s="32"/>
      <c r="S732" s="32"/>
      <c r="T732" s="32"/>
      <c r="U732" s="32"/>
      <c r="V732" s="32"/>
      <c r="W732" s="32"/>
      <c r="X732" s="32"/>
      <c r="Y732" s="32"/>
      <c r="Z732" s="32"/>
      <c r="AD732" s="32"/>
      <c r="AE732" s="32"/>
    </row>
    <row r="733" spans="4:31" x14ac:dyDescent="0.35">
      <c r="D733" s="32"/>
      <c r="E733" s="32"/>
      <c r="F733" s="32"/>
      <c r="H733" s="32"/>
      <c r="I733" s="32"/>
      <c r="J733" s="32"/>
      <c r="K733" s="32"/>
      <c r="M733" s="32"/>
      <c r="O733" s="32"/>
      <c r="P733" s="32"/>
      <c r="Q733" s="32"/>
      <c r="S733" s="32"/>
      <c r="T733" s="32"/>
      <c r="U733" s="32"/>
      <c r="V733" s="32"/>
      <c r="W733" s="32"/>
      <c r="X733" s="32"/>
      <c r="Y733" s="32"/>
      <c r="Z733" s="32"/>
      <c r="AD733" s="32"/>
      <c r="AE733" s="32"/>
    </row>
    <row r="734" spans="4:31" x14ac:dyDescent="0.35">
      <c r="D734" s="32"/>
      <c r="E734" s="32"/>
      <c r="F734" s="32"/>
      <c r="H734" s="32"/>
      <c r="I734" s="32"/>
      <c r="J734" s="32"/>
      <c r="K734" s="32"/>
      <c r="M734" s="32"/>
      <c r="O734" s="32"/>
      <c r="P734" s="32"/>
      <c r="Q734" s="32"/>
      <c r="S734" s="32"/>
      <c r="T734" s="32"/>
      <c r="U734" s="32"/>
      <c r="V734" s="32"/>
      <c r="W734" s="32"/>
      <c r="X734" s="32"/>
      <c r="Y734" s="32"/>
      <c r="Z734" s="32"/>
      <c r="AD734" s="32"/>
      <c r="AE734" s="32"/>
    </row>
    <row r="735" spans="4:31" x14ac:dyDescent="0.35">
      <c r="D735" s="32"/>
      <c r="E735" s="32"/>
      <c r="F735" s="32"/>
      <c r="H735" s="32"/>
      <c r="I735" s="32"/>
      <c r="J735" s="32"/>
      <c r="K735" s="32"/>
      <c r="M735" s="32"/>
      <c r="O735" s="32"/>
      <c r="P735" s="32"/>
      <c r="Q735" s="32"/>
      <c r="S735" s="32"/>
      <c r="T735" s="32"/>
      <c r="U735" s="32"/>
      <c r="V735" s="32"/>
      <c r="W735" s="32"/>
      <c r="X735" s="32"/>
      <c r="Y735" s="32"/>
      <c r="Z735" s="32"/>
      <c r="AD735" s="32"/>
      <c r="AE735" s="32"/>
    </row>
    <row r="736" spans="4:31" x14ac:dyDescent="0.35">
      <c r="D736" s="32"/>
      <c r="E736" s="32"/>
      <c r="F736" s="32"/>
      <c r="H736" s="32"/>
      <c r="I736" s="32"/>
      <c r="J736" s="32"/>
      <c r="K736" s="32"/>
      <c r="M736" s="32"/>
      <c r="O736" s="32"/>
      <c r="P736" s="32"/>
      <c r="Q736" s="32"/>
      <c r="S736" s="32"/>
      <c r="T736" s="32"/>
      <c r="U736" s="32"/>
      <c r="V736" s="32"/>
      <c r="W736" s="32"/>
      <c r="X736" s="32"/>
      <c r="Y736" s="32"/>
      <c r="Z736" s="32"/>
      <c r="AD736" s="32"/>
      <c r="AE736" s="32"/>
    </row>
    <row r="737" spans="4:31" x14ac:dyDescent="0.35">
      <c r="D737" s="32"/>
      <c r="E737" s="32"/>
      <c r="F737" s="32"/>
      <c r="H737" s="32"/>
      <c r="I737" s="32"/>
      <c r="J737" s="32"/>
      <c r="K737" s="32"/>
      <c r="M737" s="32"/>
      <c r="O737" s="32"/>
      <c r="P737" s="32"/>
      <c r="Q737" s="32"/>
      <c r="S737" s="32"/>
      <c r="T737" s="32"/>
      <c r="U737" s="32"/>
      <c r="V737" s="32"/>
      <c r="W737" s="32"/>
      <c r="X737" s="32"/>
      <c r="Y737" s="32"/>
      <c r="Z737" s="32"/>
      <c r="AD737" s="32"/>
      <c r="AE737" s="32"/>
    </row>
    <row r="738" spans="4:31" x14ac:dyDescent="0.35">
      <c r="D738" s="32"/>
      <c r="E738" s="32"/>
      <c r="F738" s="32"/>
      <c r="H738" s="32"/>
      <c r="I738" s="32"/>
      <c r="J738" s="32"/>
      <c r="K738" s="32"/>
      <c r="M738" s="32"/>
      <c r="O738" s="32"/>
      <c r="P738" s="32"/>
      <c r="Q738" s="32"/>
      <c r="S738" s="32"/>
      <c r="T738" s="32"/>
      <c r="U738" s="32"/>
      <c r="V738" s="32"/>
      <c r="W738" s="32"/>
      <c r="X738" s="32"/>
      <c r="Y738" s="32"/>
      <c r="Z738" s="32"/>
      <c r="AD738" s="32"/>
      <c r="AE738" s="32"/>
    </row>
    <row r="739" spans="4:31" x14ac:dyDescent="0.35">
      <c r="D739" s="32"/>
      <c r="E739" s="32"/>
      <c r="F739" s="32"/>
      <c r="H739" s="32"/>
      <c r="I739" s="32"/>
      <c r="J739" s="32"/>
      <c r="K739" s="32"/>
      <c r="M739" s="32"/>
      <c r="O739" s="32"/>
      <c r="P739" s="32"/>
      <c r="Q739" s="32"/>
      <c r="S739" s="32"/>
      <c r="T739" s="32"/>
      <c r="U739" s="32"/>
      <c r="V739" s="32"/>
      <c r="W739" s="32"/>
      <c r="X739" s="32"/>
      <c r="Y739" s="32"/>
      <c r="Z739" s="32"/>
      <c r="AD739" s="32"/>
      <c r="AE739" s="32"/>
    </row>
    <row r="740" spans="4:31" x14ac:dyDescent="0.35">
      <c r="D740" s="32"/>
      <c r="E740" s="32"/>
      <c r="F740" s="32"/>
      <c r="H740" s="32"/>
      <c r="I740" s="32"/>
      <c r="J740" s="32"/>
      <c r="K740" s="32"/>
      <c r="M740" s="32"/>
      <c r="O740" s="32"/>
      <c r="P740" s="32"/>
      <c r="Q740" s="32"/>
      <c r="S740" s="32"/>
      <c r="T740" s="32"/>
      <c r="U740" s="32"/>
      <c r="V740" s="32"/>
      <c r="W740" s="32"/>
      <c r="X740" s="32"/>
      <c r="Y740" s="32"/>
      <c r="Z740" s="32"/>
      <c r="AD740" s="32"/>
      <c r="AE740" s="32"/>
    </row>
    <row r="741" spans="4:31" x14ac:dyDescent="0.35">
      <c r="D741" s="32"/>
      <c r="E741" s="32"/>
      <c r="F741" s="32"/>
      <c r="H741" s="32"/>
      <c r="I741" s="32"/>
      <c r="J741" s="32"/>
      <c r="K741" s="32"/>
      <c r="M741" s="32"/>
      <c r="O741" s="32"/>
      <c r="P741" s="32"/>
      <c r="Q741" s="32"/>
      <c r="S741" s="32"/>
      <c r="T741" s="32"/>
      <c r="U741" s="32"/>
      <c r="V741" s="32"/>
      <c r="W741" s="32"/>
      <c r="X741" s="32"/>
      <c r="Y741" s="32"/>
      <c r="Z741" s="32"/>
      <c r="AD741" s="32"/>
      <c r="AE741" s="32"/>
    </row>
    <row r="742" spans="4:31" x14ac:dyDescent="0.35">
      <c r="D742" s="32"/>
      <c r="E742" s="32"/>
      <c r="F742" s="32"/>
      <c r="H742" s="32"/>
      <c r="I742" s="32"/>
      <c r="J742" s="32"/>
      <c r="K742" s="32"/>
      <c r="M742" s="32"/>
      <c r="O742" s="32"/>
      <c r="P742" s="32"/>
      <c r="Q742" s="32"/>
      <c r="S742" s="32"/>
      <c r="T742" s="32"/>
      <c r="U742" s="32"/>
      <c r="V742" s="32"/>
      <c r="W742" s="32"/>
      <c r="X742" s="32"/>
      <c r="Y742" s="32"/>
      <c r="Z742" s="32"/>
      <c r="AD742" s="32"/>
      <c r="AE742" s="32"/>
    </row>
    <row r="743" spans="4:31" x14ac:dyDescent="0.35">
      <c r="D743" s="32"/>
      <c r="E743" s="32"/>
      <c r="F743" s="32"/>
      <c r="H743" s="32"/>
      <c r="I743" s="32"/>
      <c r="J743" s="32"/>
      <c r="K743" s="32"/>
      <c r="M743" s="32"/>
      <c r="O743" s="32"/>
      <c r="P743" s="32"/>
      <c r="Q743" s="32"/>
      <c r="S743" s="32"/>
      <c r="T743" s="32"/>
      <c r="U743" s="32"/>
      <c r="V743" s="32"/>
      <c r="W743" s="32"/>
      <c r="X743" s="32"/>
      <c r="Y743" s="32"/>
      <c r="Z743" s="32"/>
      <c r="AD743" s="32"/>
      <c r="AE743" s="32"/>
    </row>
    <row r="744" spans="4:31" x14ac:dyDescent="0.35">
      <c r="D744" s="32"/>
      <c r="E744" s="32"/>
      <c r="F744" s="32"/>
      <c r="H744" s="32"/>
      <c r="I744" s="32"/>
      <c r="J744" s="32"/>
      <c r="K744" s="32"/>
      <c r="M744" s="32"/>
      <c r="O744" s="32"/>
      <c r="P744" s="32"/>
      <c r="Q744" s="32"/>
      <c r="S744" s="32"/>
      <c r="T744" s="32"/>
      <c r="U744" s="32"/>
      <c r="V744" s="32"/>
      <c r="W744" s="32"/>
      <c r="X744" s="32"/>
      <c r="Y744" s="32"/>
      <c r="Z744" s="32"/>
      <c r="AD744" s="32"/>
      <c r="AE744" s="32"/>
    </row>
    <row r="745" spans="4:31" x14ac:dyDescent="0.35">
      <c r="D745" s="32"/>
      <c r="E745" s="32"/>
      <c r="F745" s="32"/>
      <c r="H745" s="32"/>
      <c r="I745" s="32"/>
      <c r="J745" s="32"/>
      <c r="K745" s="32"/>
      <c r="M745" s="32"/>
      <c r="O745" s="32"/>
      <c r="P745" s="32"/>
      <c r="Q745" s="32"/>
      <c r="S745" s="32"/>
      <c r="T745" s="32"/>
      <c r="U745" s="32"/>
      <c r="V745" s="32"/>
      <c r="W745" s="32"/>
      <c r="X745" s="32"/>
      <c r="Y745" s="32"/>
      <c r="Z745" s="32"/>
      <c r="AD745" s="32"/>
      <c r="AE745" s="32"/>
    </row>
    <row r="746" spans="4:31" x14ac:dyDescent="0.35">
      <c r="D746" s="32"/>
      <c r="E746" s="32"/>
      <c r="F746" s="32"/>
      <c r="H746" s="32"/>
      <c r="I746" s="32"/>
      <c r="J746" s="32"/>
      <c r="K746" s="32"/>
      <c r="M746" s="32"/>
      <c r="O746" s="32"/>
      <c r="P746" s="32"/>
      <c r="Q746" s="32"/>
      <c r="S746" s="32"/>
      <c r="T746" s="32"/>
      <c r="U746" s="32"/>
      <c r="V746" s="32"/>
      <c r="W746" s="32"/>
      <c r="X746" s="32"/>
      <c r="Y746" s="32"/>
      <c r="Z746" s="32"/>
      <c r="AD746" s="32"/>
      <c r="AE746" s="32"/>
    </row>
    <row r="747" spans="4:31" x14ac:dyDescent="0.35">
      <c r="D747" s="32"/>
      <c r="E747" s="32"/>
      <c r="F747" s="32"/>
      <c r="H747" s="32"/>
      <c r="I747" s="32"/>
      <c r="J747" s="32"/>
      <c r="K747" s="32"/>
      <c r="M747" s="32"/>
      <c r="O747" s="32"/>
      <c r="P747" s="32"/>
      <c r="Q747" s="32"/>
      <c r="S747" s="32"/>
      <c r="T747" s="32"/>
      <c r="U747" s="32"/>
      <c r="V747" s="32"/>
      <c r="W747" s="32"/>
      <c r="X747" s="32"/>
      <c r="Y747" s="32"/>
      <c r="Z747" s="32"/>
      <c r="AD747" s="32"/>
      <c r="AE747" s="32"/>
    </row>
    <row r="748" spans="4:31" x14ac:dyDescent="0.35">
      <c r="D748" s="32"/>
      <c r="E748" s="32"/>
      <c r="F748" s="32"/>
      <c r="H748" s="32"/>
      <c r="I748" s="32"/>
      <c r="J748" s="32"/>
      <c r="K748" s="32"/>
      <c r="M748" s="32"/>
      <c r="O748" s="32"/>
      <c r="P748" s="32"/>
      <c r="Q748" s="32"/>
      <c r="S748" s="32"/>
      <c r="T748" s="32"/>
      <c r="U748" s="32"/>
      <c r="V748" s="32"/>
      <c r="W748" s="32"/>
      <c r="X748" s="32"/>
      <c r="Y748" s="32"/>
      <c r="Z748" s="32"/>
      <c r="AD748" s="32"/>
      <c r="AE748" s="32"/>
    </row>
    <row r="749" spans="4:31" x14ac:dyDescent="0.35">
      <c r="D749" s="32"/>
      <c r="E749" s="32"/>
      <c r="F749" s="32"/>
      <c r="H749" s="32"/>
      <c r="I749" s="32"/>
      <c r="J749" s="32"/>
      <c r="K749" s="32"/>
      <c r="M749" s="32"/>
      <c r="O749" s="32"/>
      <c r="P749" s="32"/>
      <c r="Q749" s="32"/>
      <c r="S749" s="32"/>
      <c r="T749" s="32"/>
      <c r="U749" s="32"/>
      <c r="V749" s="32"/>
      <c r="W749" s="32"/>
      <c r="X749" s="32"/>
      <c r="Y749" s="32"/>
      <c r="Z749" s="32"/>
      <c r="AD749" s="32"/>
      <c r="AE749" s="32"/>
    </row>
    <row r="750" spans="4:31" x14ac:dyDescent="0.35">
      <c r="D750" s="32"/>
      <c r="E750" s="32"/>
      <c r="F750" s="32"/>
      <c r="H750" s="32"/>
      <c r="I750" s="32"/>
      <c r="J750" s="32"/>
      <c r="K750" s="32"/>
      <c r="M750" s="32"/>
      <c r="O750" s="32"/>
      <c r="P750" s="32"/>
      <c r="Q750" s="32"/>
      <c r="S750" s="32"/>
      <c r="T750" s="32"/>
      <c r="U750" s="32"/>
      <c r="V750" s="32"/>
      <c r="W750" s="32"/>
      <c r="X750" s="32"/>
      <c r="Y750" s="32"/>
      <c r="Z750" s="32"/>
      <c r="AD750" s="32"/>
      <c r="AE750" s="32"/>
    </row>
    <row r="751" spans="4:31" x14ac:dyDescent="0.35">
      <c r="D751" s="32"/>
      <c r="E751" s="32"/>
      <c r="F751" s="32"/>
      <c r="H751" s="32"/>
      <c r="I751" s="32"/>
      <c r="J751" s="32"/>
      <c r="K751" s="32"/>
      <c r="M751" s="32"/>
      <c r="O751" s="32"/>
      <c r="P751" s="32"/>
      <c r="Q751" s="32"/>
      <c r="S751" s="32"/>
      <c r="T751" s="32"/>
      <c r="U751" s="32"/>
      <c r="V751" s="32"/>
      <c r="W751" s="32"/>
      <c r="X751" s="32"/>
      <c r="Y751" s="32"/>
      <c r="Z751" s="32"/>
      <c r="AD751" s="32"/>
      <c r="AE751" s="32"/>
    </row>
    <row r="752" spans="4:31" x14ac:dyDescent="0.35">
      <c r="D752" s="32"/>
      <c r="E752" s="32"/>
      <c r="F752" s="32"/>
      <c r="H752" s="32"/>
      <c r="I752" s="32"/>
      <c r="J752" s="32"/>
      <c r="K752" s="32"/>
      <c r="M752" s="32"/>
      <c r="O752" s="32"/>
      <c r="P752" s="32"/>
      <c r="Q752" s="32"/>
      <c r="S752" s="32"/>
      <c r="T752" s="32"/>
      <c r="U752" s="32"/>
      <c r="V752" s="32"/>
      <c r="W752" s="32"/>
      <c r="X752" s="32"/>
      <c r="Y752" s="32"/>
      <c r="Z752" s="32"/>
      <c r="AD752" s="32"/>
      <c r="AE752" s="32"/>
    </row>
    <row r="753" spans="4:31" x14ac:dyDescent="0.35">
      <c r="D753" s="32"/>
      <c r="E753" s="32"/>
      <c r="F753" s="32"/>
      <c r="H753" s="32"/>
      <c r="I753" s="32"/>
      <c r="J753" s="32"/>
      <c r="K753" s="32"/>
      <c r="M753" s="32"/>
      <c r="O753" s="32"/>
      <c r="P753" s="32"/>
      <c r="Q753" s="32"/>
      <c r="S753" s="32"/>
      <c r="T753" s="32"/>
      <c r="U753" s="32"/>
      <c r="V753" s="32"/>
      <c r="W753" s="32"/>
      <c r="X753" s="32"/>
      <c r="Y753" s="32"/>
      <c r="Z753" s="32"/>
      <c r="AD753" s="32"/>
      <c r="AE753" s="32"/>
    </row>
    <row r="754" spans="4:31" x14ac:dyDescent="0.35">
      <c r="D754" s="32"/>
      <c r="E754" s="32"/>
      <c r="F754" s="32"/>
      <c r="H754" s="32"/>
      <c r="I754" s="32"/>
      <c r="J754" s="32"/>
      <c r="K754" s="32"/>
      <c r="M754" s="32"/>
      <c r="O754" s="32"/>
      <c r="P754" s="32"/>
      <c r="Q754" s="32"/>
      <c r="S754" s="32"/>
      <c r="T754" s="32"/>
      <c r="U754" s="32"/>
      <c r="V754" s="32"/>
      <c r="W754" s="32"/>
      <c r="X754" s="32"/>
      <c r="Y754" s="32"/>
      <c r="Z754" s="32"/>
      <c r="AD754" s="32"/>
      <c r="AE754" s="32"/>
    </row>
    <row r="755" spans="4:31" x14ac:dyDescent="0.35">
      <c r="D755" s="32"/>
      <c r="E755" s="32"/>
      <c r="F755" s="32"/>
      <c r="H755" s="32"/>
      <c r="I755" s="32"/>
      <c r="J755" s="32"/>
      <c r="K755" s="32"/>
      <c r="M755" s="32"/>
      <c r="O755" s="32"/>
      <c r="P755" s="32"/>
      <c r="Q755" s="32"/>
      <c r="S755" s="32"/>
      <c r="T755" s="32"/>
      <c r="U755" s="32"/>
      <c r="V755" s="32"/>
      <c r="W755" s="32"/>
      <c r="X755" s="32"/>
      <c r="Y755" s="32"/>
      <c r="Z755" s="32"/>
      <c r="AD755" s="32"/>
      <c r="AE755" s="32"/>
    </row>
    <row r="756" spans="4:31" x14ac:dyDescent="0.35">
      <c r="D756" s="32"/>
      <c r="E756" s="32"/>
      <c r="F756" s="32"/>
      <c r="H756" s="32"/>
      <c r="I756" s="32"/>
      <c r="J756" s="32"/>
      <c r="K756" s="32"/>
      <c r="M756" s="32"/>
      <c r="O756" s="32"/>
      <c r="P756" s="32"/>
      <c r="Q756" s="32"/>
      <c r="S756" s="32"/>
      <c r="T756" s="32"/>
      <c r="U756" s="32"/>
      <c r="V756" s="32"/>
      <c r="W756" s="32"/>
      <c r="X756" s="32"/>
      <c r="Y756" s="32"/>
      <c r="Z756" s="32"/>
      <c r="AD756" s="32"/>
      <c r="AE756" s="32"/>
    </row>
    <row r="757" spans="4:31" x14ac:dyDescent="0.35">
      <c r="D757" s="32"/>
      <c r="E757" s="32"/>
      <c r="F757" s="32"/>
      <c r="H757" s="32"/>
      <c r="I757" s="32"/>
      <c r="J757" s="32"/>
      <c r="K757" s="32"/>
      <c r="M757" s="32"/>
      <c r="O757" s="32"/>
      <c r="P757" s="32"/>
      <c r="Q757" s="32"/>
      <c r="S757" s="32"/>
      <c r="T757" s="32"/>
      <c r="U757" s="32"/>
      <c r="V757" s="32"/>
      <c r="W757" s="32"/>
      <c r="X757" s="32"/>
      <c r="Y757" s="32"/>
      <c r="Z757" s="32"/>
      <c r="AD757" s="32"/>
      <c r="AE757" s="32"/>
    </row>
    <row r="758" spans="4:31" x14ac:dyDescent="0.35">
      <c r="D758" s="32"/>
      <c r="E758" s="32"/>
      <c r="F758" s="32"/>
      <c r="H758" s="32"/>
      <c r="I758" s="32"/>
      <c r="J758" s="32"/>
      <c r="K758" s="32"/>
      <c r="M758" s="32"/>
      <c r="O758" s="32"/>
      <c r="P758" s="32"/>
      <c r="Q758" s="32"/>
      <c r="S758" s="32"/>
      <c r="T758" s="32"/>
      <c r="U758" s="32"/>
      <c r="V758" s="32"/>
      <c r="W758" s="32"/>
      <c r="X758" s="32"/>
      <c r="Y758" s="32"/>
      <c r="Z758" s="32"/>
      <c r="AD758" s="32"/>
      <c r="AE758" s="32"/>
    </row>
    <row r="759" spans="4:31" x14ac:dyDescent="0.35">
      <c r="D759" s="32"/>
      <c r="E759" s="32"/>
      <c r="F759" s="32"/>
      <c r="H759" s="32"/>
      <c r="I759" s="32"/>
      <c r="J759" s="32"/>
      <c r="K759" s="32"/>
      <c r="M759" s="32"/>
      <c r="O759" s="32"/>
      <c r="P759" s="32"/>
      <c r="Q759" s="32"/>
      <c r="S759" s="32"/>
      <c r="T759" s="32"/>
      <c r="U759" s="32"/>
      <c r="V759" s="32"/>
      <c r="W759" s="32"/>
      <c r="X759" s="32"/>
      <c r="Y759" s="32"/>
      <c r="Z759" s="32"/>
      <c r="AD759" s="32"/>
      <c r="AE759" s="32"/>
    </row>
    <row r="760" spans="4:31" x14ac:dyDescent="0.35">
      <c r="D760" s="32"/>
      <c r="E760" s="32"/>
      <c r="F760" s="32"/>
      <c r="H760" s="32"/>
      <c r="I760" s="32"/>
      <c r="J760" s="32"/>
      <c r="K760" s="32"/>
      <c r="M760" s="32"/>
      <c r="O760" s="32"/>
      <c r="P760" s="32"/>
      <c r="Q760" s="32"/>
      <c r="S760" s="32"/>
      <c r="T760" s="32"/>
      <c r="U760" s="32"/>
      <c r="V760" s="32"/>
      <c r="W760" s="32"/>
      <c r="X760" s="32"/>
      <c r="Y760" s="32"/>
      <c r="Z760" s="32"/>
      <c r="AD760" s="32"/>
      <c r="AE760" s="32"/>
    </row>
    <row r="761" spans="4:31" x14ac:dyDescent="0.35">
      <c r="D761" s="32"/>
      <c r="E761" s="32"/>
      <c r="F761" s="32"/>
      <c r="H761" s="32"/>
      <c r="I761" s="32"/>
      <c r="J761" s="32"/>
      <c r="K761" s="32"/>
      <c r="M761" s="32"/>
      <c r="O761" s="32"/>
      <c r="P761" s="32"/>
      <c r="Q761" s="32"/>
      <c r="S761" s="32"/>
      <c r="T761" s="32"/>
      <c r="U761" s="32"/>
      <c r="V761" s="32"/>
      <c r="W761" s="32"/>
      <c r="X761" s="32"/>
      <c r="Y761" s="32"/>
      <c r="Z761" s="32"/>
      <c r="AD761" s="32"/>
      <c r="AE761" s="32"/>
    </row>
    <row r="762" spans="4:31" x14ac:dyDescent="0.35">
      <c r="D762" s="32"/>
      <c r="E762" s="32"/>
      <c r="F762" s="32"/>
      <c r="H762" s="32"/>
      <c r="I762" s="32"/>
      <c r="J762" s="32"/>
      <c r="K762" s="32"/>
      <c r="M762" s="32"/>
      <c r="O762" s="32"/>
      <c r="P762" s="32"/>
      <c r="Q762" s="32"/>
      <c r="S762" s="32"/>
      <c r="T762" s="32"/>
      <c r="U762" s="32"/>
      <c r="V762" s="32"/>
      <c r="W762" s="32"/>
      <c r="X762" s="32"/>
      <c r="Y762" s="32"/>
      <c r="Z762" s="32"/>
      <c r="AD762" s="32"/>
      <c r="AE762" s="32"/>
    </row>
    <row r="763" spans="4:31" x14ac:dyDescent="0.35">
      <c r="D763" s="32"/>
      <c r="E763" s="32"/>
      <c r="F763" s="32"/>
      <c r="H763" s="32"/>
      <c r="I763" s="32"/>
      <c r="J763" s="32"/>
      <c r="K763" s="32"/>
      <c r="M763" s="32"/>
      <c r="O763" s="32"/>
      <c r="P763" s="32"/>
      <c r="Q763" s="32"/>
      <c r="S763" s="32"/>
      <c r="T763" s="32"/>
      <c r="U763" s="32"/>
      <c r="V763" s="32"/>
      <c r="W763" s="32"/>
      <c r="X763" s="32"/>
      <c r="Y763" s="32"/>
      <c r="Z763" s="32"/>
      <c r="AD763" s="32"/>
      <c r="AE763" s="32"/>
    </row>
    <row r="764" spans="4:31" x14ac:dyDescent="0.35">
      <c r="D764" s="32"/>
      <c r="E764" s="32"/>
      <c r="F764" s="32"/>
      <c r="H764" s="32"/>
      <c r="I764" s="32"/>
      <c r="J764" s="32"/>
      <c r="K764" s="32"/>
      <c r="M764" s="32"/>
      <c r="O764" s="32"/>
      <c r="P764" s="32"/>
      <c r="Q764" s="32"/>
      <c r="S764" s="32"/>
      <c r="T764" s="32"/>
      <c r="U764" s="32"/>
      <c r="V764" s="32"/>
      <c r="W764" s="32"/>
      <c r="X764" s="32"/>
      <c r="Y764" s="32"/>
      <c r="Z764" s="32"/>
      <c r="AD764" s="32"/>
      <c r="AE764" s="32"/>
    </row>
    <row r="765" spans="4:31" x14ac:dyDescent="0.35">
      <c r="D765" s="32"/>
      <c r="E765" s="32"/>
      <c r="F765" s="32"/>
      <c r="H765" s="32"/>
      <c r="I765" s="32"/>
      <c r="J765" s="32"/>
      <c r="K765" s="32"/>
      <c r="M765" s="32"/>
      <c r="O765" s="32"/>
      <c r="P765" s="32"/>
      <c r="Q765" s="32"/>
      <c r="S765" s="32"/>
      <c r="T765" s="32"/>
      <c r="U765" s="32"/>
      <c r="V765" s="32"/>
      <c r="W765" s="32"/>
      <c r="X765" s="32"/>
      <c r="Y765" s="32"/>
      <c r="Z765" s="32"/>
      <c r="AD765" s="32"/>
      <c r="AE765" s="32"/>
    </row>
    <row r="766" spans="4:31" x14ac:dyDescent="0.35">
      <c r="D766" s="32"/>
      <c r="E766" s="32"/>
      <c r="F766" s="32"/>
      <c r="H766" s="32"/>
      <c r="I766" s="32"/>
      <c r="J766" s="32"/>
      <c r="K766" s="32"/>
      <c r="M766" s="32"/>
      <c r="O766" s="32"/>
      <c r="P766" s="32"/>
      <c r="Q766" s="32"/>
      <c r="S766" s="32"/>
      <c r="T766" s="32"/>
      <c r="U766" s="32"/>
      <c r="V766" s="32"/>
      <c r="W766" s="32"/>
      <c r="X766" s="32"/>
      <c r="Y766" s="32"/>
      <c r="Z766" s="32"/>
      <c r="AD766" s="32"/>
      <c r="AE766" s="32"/>
    </row>
    <row r="767" spans="4:31" x14ac:dyDescent="0.35">
      <c r="D767" s="32"/>
      <c r="E767" s="32"/>
      <c r="F767" s="32"/>
      <c r="H767" s="32"/>
      <c r="I767" s="32"/>
      <c r="J767" s="32"/>
      <c r="K767" s="32"/>
      <c r="M767" s="32"/>
      <c r="O767" s="32"/>
      <c r="P767" s="32"/>
      <c r="Q767" s="32"/>
      <c r="S767" s="32"/>
      <c r="T767" s="32"/>
      <c r="U767" s="32"/>
      <c r="V767" s="32"/>
      <c r="W767" s="32"/>
      <c r="X767" s="32"/>
      <c r="Y767" s="32"/>
      <c r="Z767" s="32"/>
      <c r="AD767" s="32"/>
      <c r="AE767" s="32"/>
    </row>
    <row r="768" spans="4:31" x14ac:dyDescent="0.35">
      <c r="D768" s="32"/>
      <c r="E768" s="32"/>
      <c r="F768" s="32"/>
      <c r="H768" s="32"/>
      <c r="I768" s="32"/>
      <c r="J768" s="32"/>
      <c r="K768" s="32"/>
      <c r="M768" s="32"/>
      <c r="O768" s="32"/>
      <c r="P768" s="32"/>
      <c r="Q768" s="32"/>
      <c r="S768" s="32"/>
      <c r="T768" s="32"/>
      <c r="U768" s="32"/>
      <c r="V768" s="32"/>
      <c r="W768" s="32"/>
      <c r="X768" s="32"/>
      <c r="Y768" s="32"/>
      <c r="Z768" s="32"/>
      <c r="AD768" s="32"/>
      <c r="AE768" s="32"/>
    </row>
    <row r="769" spans="4:31" x14ac:dyDescent="0.35">
      <c r="D769" s="32"/>
      <c r="E769" s="32"/>
      <c r="F769" s="32"/>
      <c r="H769" s="32"/>
      <c r="I769" s="32"/>
      <c r="J769" s="32"/>
      <c r="K769" s="32"/>
      <c r="M769" s="32"/>
      <c r="O769" s="32"/>
      <c r="P769" s="32"/>
      <c r="Q769" s="32"/>
      <c r="S769" s="32"/>
      <c r="T769" s="32"/>
      <c r="U769" s="32"/>
      <c r="V769" s="32"/>
      <c r="W769" s="32"/>
      <c r="X769" s="32"/>
      <c r="Y769" s="32"/>
      <c r="Z769" s="32"/>
      <c r="AD769" s="32"/>
      <c r="AE769" s="32"/>
    </row>
    <row r="770" spans="4:31" x14ac:dyDescent="0.35">
      <c r="D770" s="32"/>
      <c r="E770" s="32"/>
      <c r="F770" s="32"/>
      <c r="H770" s="32"/>
      <c r="I770" s="32"/>
      <c r="J770" s="32"/>
      <c r="K770" s="32"/>
      <c r="M770" s="32"/>
      <c r="O770" s="32"/>
      <c r="P770" s="32"/>
      <c r="Q770" s="32"/>
      <c r="S770" s="32"/>
      <c r="T770" s="32"/>
      <c r="U770" s="32"/>
      <c r="V770" s="32"/>
      <c r="W770" s="32"/>
      <c r="X770" s="32"/>
      <c r="Y770" s="32"/>
      <c r="Z770" s="32"/>
      <c r="AD770" s="32"/>
      <c r="AE770" s="32"/>
    </row>
    <row r="771" spans="4:31" x14ac:dyDescent="0.35">
      <c r="D771" s="32"/>
      <c r="E771" s="32"/>
      <c r="F771" s="32"/>
      <c r="H771" s="32"/>
      <c r="I771" s="32"/>
      <c r="J771" s="32"/>
      <c r="K771" s="32"/>
      <c r="M771" s="32"/>
      <c r="O771" s="32"/>
      <c r="P771" s="32"/>
      <c r="Q771" s="32"/>
      <c r="S771" s="32"/>
      <c r="T771" s="32"/>
      <c r="U771" s="32"/>
      <c r="V771" s="32"/>
      <c r="W771" s="32"/>
      <c r="X771" s="32"/>
      <c r="Y771" s="32"/>
      <c r="Z771" s="32"/>
      <c r="AD771" s="32"/>
      <c r="AE771" s="32"/>
    </row>
    <row r="772" spans="4:31" x14ac:dyDescent="0.35">
      <c r="D772" s="32"/>
      <c r="E772" s="32"/>
      <c r="F772" s="32"/>
      <c r="H772" s="32"/>
      <c r="I772" s="32"/>
      <c r="J772" s="32"/>
      <c r="K772" s="32"/>
      <c r="M772" s="32"/>
      <c r="O772" s="32"/>
      <c r="P772" s="32"/>
      <c r="Q772" s="32"/>
      <c r="S772" s="32"/>
      <c r="T772" s="32"/>
      <c r="U772" s="32"/>
      <c r="V772" s="32"/>
      <c r="W772" s="32"/>
      <c r="X772" s="32"/>
      <c r="Y772" s="32"/>
      <c r="Z772" s="32"/>
      <c r="AD772" s="32"/>
      <c r="AE772" s="32"/>
    </row>
    <row r="773" spans="4:31" x14ac:dyDescent="0.35">
      <c r="D773" s="32"/>
      <c r="E773" s="32"/>
      <c r="F773" s="32"/>
      <c r="H773" s="32"/>
      <c r="I773" s="32"/>
      <c r="J773" s="32"/>
      <c r="K773" s="32"/>
      <c r="M773" s="32"/>
      <c r="O773" s="32"/>
      <c r="P773" s="32"/>
      <c r="Q773" s="32"/>
      <c r="S773" s="32"/>
      <c r="T773" s="32"/>
      <c r="U773" s="32"/>
      <c r="V773" s="32"/>
      <c r="W773" s="32"/>
      <c r="X773" s="32"/>
      <c r="Y773" s="32"/>
      <c r="Z773" s="32"/>
      <c r="AD773" s="32"/>
      <c r="AE773" s="32"/>
    </row>
    <row r="774" spans="4:31" x14ac:dyDescent="0.35">
      <c r="D774" s="32"/>
      <c r="E774" s="32"/>
      <c r="F774" s="32"/>
      <c r="H774" s="32"/>
      <c r="I774" s="32"/>
      <c r="J774" s="32"/>
      <c r="K774" s="32"/>
      <c r="M774" s="32"/>
      <c r="O774" s="32"/>
      <c r="P774" s="32"/>
      <c r="Q774" s="32"/>
      <c r="S774" s="32"/>
      <c r="T774" s="32"/>
      <c r="U774" s="32"/>
      <c r="V774" s="32"/>
      <c r="W774" s="32"/>
      <c r="X774" s="32"/>
      <c r="Y774" s="32"/>
      <c r="Z774" s="32"/>
      <c r="AD774" s="32"/>
      <c r="AE774" s="32"/>
    </row>
    <row r="775" spans="4:31" x14ac:dyDescent="0.35">
      <c r="D775" s="32"/>
      <c r="E775" s="32"/>
      <c r="F775" s="32"/>
      <c r="H775" s="32"/>
      <c r="I775" s="32"/>
      <c r="J775" s="32"/>
      <c r="K775" s="32"/>
      <c r="M775" s="32"/>
      <c r="O775" s="32"/>
      <c r="P775" s="32"/>
      <c r="Q775" s="32"/>
      <c r="S775" s="32"/>
      <c r="T775" s="32"/>
      <c r="U775" s="32"/>
      <c r="V775" s="32"/>
      <c r="W775" s="32"/>
      <c r="X775" s="32"/>
      <c r="Y775" s="32"/>
      <c r="Z775" s="32"/>
      <c r="AD775" s="32"/>
      <c r="AE775" s="32"/>
    </row>
    <row r="776" spans="4:31" x14ac:dyDescent="0.35">
      <c r="D776" s="32"/>
      <c r="E776" s="32"/>
      <c r="F776" s="32"/>
      <c r="H776" s="32"/>
      <c r="I776" s="32"/>
      <c r="J776" s="32"/>
      <c r="K776" s="32"/>
      <c r="M776" s="32"/>
      <c r="O776" s="32"/>
      <c r="P776" s="32"/>
      <c r="Q776" s="32"/>
      <c r="S776" s="32"/>
      <c r="T776" s="32"/>
      <c r="U776" s="32"/>
      <c r="V776" s="32"/>
      <c r="W776" s="32"/>
      <c r="X776" s="32"/>
      <c r="Y776" s="32"/>
      <c r="Z776" s="32"/>
      <c r="AD776" s="32"/>
      <c r="AE776" s="32"/>
    </row>
    <row r="777" spans="4:31" x14ac:dyDescent="0.35">
      <c r="D777" s="32"/>
      <c r="E777" s="32"/>
      <c r="F777" s="32"/>
      <c r="H777" s="32"/>
      <c r="I777" s="32"/>
      <c r="J777" s="32"/>
      <c r="K777" s="32"/>
      <c r="M777" s="32"/>
      <c r="O777" s="32"/>
      <c r="P777" s="32"/>
      <c r="Q777" s="32"/>
      <c r="S777" s="32"/>
      <c r="T777" s="32"/>
      <c r="U777" s="32"/>
      <c r="V777" s="32"/>
      <c r="W777" s="32"/>
      <c r="X777" s="32"/>
      <c r="Y777" s="32"/>
      <c r="Z777" s="32"/>
      <c r="AD777" s="32"/>
      <c r="AE777" s="32"/>
    </row>
    <row r="778" spans="4:31" x14ac:dyDescent="0.35">
      <c r="D778" s="32"/>
      <c r="E778" s="32"/>
      <c r="F778" s="32"/>
      <c r="H778" s="32"/>
      <c r="I778" s="32"/>
      <c r="J778" s="32"/>
      <c r="K778" s="32"/>
      <c r="M778" s="32"/>
      <c r="O778" s="32"/>
      <c r="P778" s="32"/>
      <c r="Q778" s="32"/>
      <c r="S778" s="32"/>
      <c r="T778" s="32"/>
      <c r="U778" s="32"/>
      <c r="V778" s="32"/>
      <c r="W778" s="32"/>
      <c r="X778" s="32"/>
      <c r="Y778" s="32"/>
      <c r="Z778" s="32"/>
      <c r="AD778" s="32"/>
      <c r="AE778" s="32"/>
    </row>
    <row r="779" spans="4:31" x14ac:dyDescent="0.35">
      <c r="D779" s="32"/>
      <c r="E779" s="32"/>
      <c r="F779" s="32"/>
      <c r="H779" s="32"/>
      <c r="I779" s="32"/>
      <c r="J779" s="32"/>
      <c r="K779" s="32"/>
      <c r="M779" s="32"/>
      <c r="O779" s="32"/>
      <c r="P779" s="32"/>
      <c r="Q779" s="32"/>
      <c r="S779" s="32"/>
      <c r="T779" s="32"/>
      <c r="U779" s="32"/>
      <c r="V779" s="32"/>
      <c r="W779" s="32"/>
      <c r="X779" s="32"/>
      <c r="Y779" s="32"/>
      <c r="Z779" s="32"/>
      <c r="AD779" s="32"/>
      <c r="AE779" s="32"/>
    </row>
    <row r="780" spans="4:31" x14ac:dyDescent="0.35">
      <c r="D780" s="32"/>
      <c r="E780" s="32"/>
      <c r="F780" s="32"/>
      <c r="H780" s="32"/>
      <c r="I780" s="32"/>
      <c r="J780" s="32"/>
      <c r="K780" s="32"/>
      <c r="M780" s="32"/>
      <c r="O780" s="32"/>
      <c r="P780" s="32"/>
      <c r="Q780" s="32"/>
      <c r="S780" s="32"/>
      <c r="T780" s="32"/>
      <c r="U780" s="32"/>
      <c r="V780" s="32"/>
      <c r="W780" s="32"/>
      <c r="X780" s="32"/>
      <c r="Y780" s="32"/>
      <c r="Z780" s="32"/>
      <c r="AD780" s="32"/>
      <c r="AE780" s="32"/>
    </row>
    <row r="781" spans="4:31" x14ac:dyDescent="0.35">
      <c r="D781" s="32"/>
      <c r="E781" s="32"/>
      <c r="F781" s="32"/>
      <c r="H781" s="32"/>
      <c r="I781" s="32"/>
      <c r="J781" s="32"/>
      <c r="K781" s="32"/>
      <c r="M781" s="32"/>
      <c r="O781" s="32"/>
      <c r="P781" s="32"/>
      <c r="Q781" s="32"/>
      <c r="S781" s="32"/>
      <c r="T781" s="32"/>
      <c r="U781" s="32"/>
      <c r="V781" s="32"/>
      <c r="W781" s="32"/>
      <c r="X781" s="32"/>
      <c r="Y781" s="32"/>
      <c r="Z781" s="32"/>
      <c r="AD781" s="32"/>
      <c r="AE781" s="32"/>
    </row>
    <row r="782" spans="4:31" x14ac:dyDescent="0.35">
      <c r="D782" s="32"/>
      <c r="E782" s="32"/>
      <c r="F782" s="32"/>
      <c r="H782" s="32"/>
      <c r="I782" s="32"/>
      <c r="J782" s="32"/>
      <c r="K782" s="32"/>
      <c r="M782" s="32"/>
      <c r="O782" s="32"/>
      <c r="P782" s="32"/>
      <c r="Q782" s="32"/>
      <c r="S782" s="32"/>
      <c r="T782" s="32"/>
      <c r="U782" s="32"/>
      <c r="V782" s="32"/>
      <c r="W782" s="32"/>
      <c r="X782" s="32"/>
      <c r="Y782" s="32"/>
      <c r="Z782" s="32"/>
      <c r="AD782" s="32"/>
      <c r="AE782" s="32"/>
    </row>
    <row r="783" spans="4:31" x14ac:dyDescent="0.35">
      <c r="D783" s="32"/>
      <c r="E783" s="32"/>
      <c r="F783" s="32"/>
      <c r="H783" s="32"/>
      <c r="I783" s="32"/>
      <c r="J783" s="32"/>
      <c r="K783" s="32"/>
      <c r="M783" s="32"/>
      <c r="O783" s="32"/>
      <c r="P783" s="32"/>
      <c r="Q783" s="32"/>
      <c r="S783" s="32"/>
      <c r="T783" s="32"/>
      <c r="U783" s="32"/>
      <c r="V783" s="32"/>
      <c r="W783" s="32"/>
      <c r="X783" s="32"/>
      <c r="Y783" s="32"/>
      <c r="Z783" s="32"/>
      <c r="AD783" s="32"/>
      <c r="AE783" s="32"/>
    </row>
    <row r="784" spans="4:31" x14ac:dyDescent="0.35">
      <c r="D784" s="32"/>
      <c r="E784" s="32"/>
      <c r="F784" s="32"/>
      <c r="H784" s="32"/>
      <c r="I784" s="32"/>
      <c r="J784" s="32"/>
      <c r="K784" s="32"/>
      <c r="M784" s="32"/>
      <c r="O784" s="32"/>
      <c r="P784" s="32"/>
      <c r="Q784" s="32"/>
      <c r="S784" s="32"/>
      <c r="T784" s="32"/>
      <c r="U784" s="32"/>
      <c r="V784" s="32"/>
      <c r="W784" s="32"/>
      <c r="X784" s="32"/>
      <c r="Y784" s="32"/>
      <c r="Z784" s="32"/>
      <c r="AD784" s="32"/>
      <c r="AE784" s="32"/>
    </row>
    <row r="785" spans="4:31" x14ac:dyDescent="0.35">
      <c r="D785" s="32"/>
      <c r="E785" s="32"/>
      <c r="F785" s="32"/>
      <c r="H785" s="32"/>
      <c r="I785" s="32"/>
      <c r="J785" s="32"/>
      <c r="K785" s="32"/>
      <c r="M785" s="32"/>
      <c r="O785" s="32"/>
      <c r="P785" s="32"/>
      <c r="Q785" s="32"/>
      <c r="S785" s="32"/>
      <c r="T785" s="32"/>
      <c r="U785" s="32"/>
      <c r="V785" s="32"/>
      <c r="W785" s="32"/>
      <c r="X785" s="32"/>
      <c r="Y785" s="32"/>
      <c r="Z785" s="32"/>
      <c r="AD785" s="32"/>
      <c r="AE785" s="32"/>
    </row>
    <row r="786" spans="4:31" x14ac:dyDescent="0.35">
      <c r="D786" s="32"/>
      <c r="E786" s="32"/>
      <c r="F786" s="32"/>
      <c r="H786" s="32"/>
      <c r="I786" s="32"/>
      <c r="J786" s="32"/>
      <c r="K786" s="32"/>
      <c r="M786" s="32"/>
      <c r="O786" s="32"/>
      <c r="P786" s="32"/>
      <c r="Q786" s="32"/>
      <c r="S786" s="32"/>
      <c r="T786" s="32"/>
      <c r="U786" s="32"/>
      <c r="V786" s="32"/>
      <c r="W786" s="32"/>
      <c r="X786" s="32"/>
      <c r="Y786" s="32"/>
      <c r="Z786" s="32"/>
      <c r="AD786" s="32"/>
      <c r="AE786" s="32"/>
    </row>
    <row r="787" spans="4:31" x14ac:dyDescent="0.35">
      <c r="D787" s="32"/>
      <c r="E787" s="32"/>
      <c r="F787" s="32"/>
      <c r="H787" s="32"/>
      <c r="I787" s="32"/>
      <c r="J787" s="32"/>
      <c r="K787" s="32"/>
      <c r="M787" s="32"/>
      <c r="O787" s="32"/>
      <c r="P787" s="32"/>
      <c r="Q787" s="32"/>
      <c r="S787" s="32"/>
      <c r="T787" s="32"/>
      <c r="U787" s="32"/>
      <c r="V787" s="32"/>
      <c r="W787" s="32"/>
      <c r="X787" s="32"/>
      <c r="Y787" s="32"/>
      <c r="Z787" s="32"/>
      <c r="AD787" s="32"/>
      <c r="AE787" s="32"/>
    </row>
    <row r="788" spans="4:31" x14ac:dyDescent="0.35">
      <c r="D788" s="32"/>
      <c r="E788" s="32"/>
      <c r="F788" s="32"/>
      <c r="H788" s="32"/>
      <c r="I788" s="32"/>
      <c r="J788" s="32"/>
      <c r="K788" s="32"/>
      <c r="M788" s="32"/>
      <c r="O788" s="32"/>
      <c r="P788" s="32"/>
      <c r="Q788" s="32"/>
      <c r="S788" s="32"/>
      <c r="T788" s="32"/>
      <c r="U788" s="32"/>
      <c r="V788" s="32"/>
      <c r="W788" s="32"/>
      <c r="X788" s="32"/>
      <c r="Y788" s="32"/>
      <c r="Z788" s="32"/>
      <c r="AD788" s="32"/>
      <c r="AE788" s="32"/>
    </row>
    <row r="789" spans="4:31" x14ac:dyDescent="0.35">
      <c r="D789" s="32"/>
      <c r="E789" s="32"/>
      <c r="F789" s="32"/>
      <c r="H789" s="32"/>
      <c r="I789" s="32"/>
      <c r="J789" s="32"/>
      <c r="K789" s="32"/>
      <c r="M789" s="32"/>
      <c r="O789" s="32"/>
      <c r="P789" s="32"/>
      <c r="Q789" s="32"/>
      <c r="S789" s="32"/>
      <c r="T789" s="32"/>
      <c r="U789" s="32"/>
      <c r="V789" s="32"/>
      <c r="W789" s="32"/>
      <c r="X789" s="32"/>
      <c r="Y789" s="32"/>
      <c r="Z789" s="32"/>
      <c r="AD789" s="32"/>
      <c r="AE789" s="32"/>
    </row>
    <row r="790" spans="4:31" x14ac:dyDescent="0.35">
      <c r="D790" s="32"/>
      <c r="E790" s="32"/>
      <c r="F790" s="32"/>
      <c r="H790" s="32"/>
      <c r="I790" s="32"/>
      <c r="J790" s="32"/>
      <c r="K790" s="32"/>
      <c r="M790" s="32"/>
      <c r="O790" s="32"/>
      <c r="P790" s="32"/>
      <c r="Q790" s="32"/>
      <c r="S790" s="32"/>
      <c r="T790" s="32"/>
      <c r="U790" s="32"/>
      <c r="V790" s="32"/>
      <c r="W790" s="32"/>
      <c r="X790" s="32"/>
      <c r="Y790" s="32"/>
      <c r="Z790" s="32"/>
      <c r="AD790" s="32"/>
      <c r="AE790" s="32"/>
    </row>
    <row r="791" spans="4:31" x14ac:dyDescent="0.35">
      <c r="D791" s="32"/>
      <c r="E791" s="32"/>
      <c r="F791" s="32"/>
      <c r="H791" s="32"/>
      <c r="I791" s="32"/>
      <c r="J791" s="32"/>
      <c r="K791" s="32"/>
      <c r="M791" s="32"/>
      <c r="O791" s="32"/>
      <c r="P791" s="32"/>
      <c r="Q791" s="32"/>
      <c r="S791" s="32"/>
      <c r="T791" s="32"/>
      <c r="U791" s="32"/>
      <c r="V791" s="32"/>
      <c r="W791" s="32"/>
      <c r="X791" s="32"/>
      <c r="Y791" s="32"/>
      <c r="Z791" s="32"/>
      <c r="AD791" s="32"/>
      <c r="AE791" s="32"/>
    </row>
    <row r="792" spans="4:31" x14ac:dyDescent="0.35">
      <c r="D792" s="32"/>
      <c r="E792" s="32"/>
      <c r="F792" s="32"/>
      <c r="H792" s="32"/>
      <c r="I792" s="32"/>
      <c r="J792" s="32"/>
      <c r="K792" s="32"/>
      <c r="M792" s="32"/>
      <c r="O792" s="32"/>
      <c r="P792" s="32"/>
      <c r="Q792" s="32"/>
      <c r="S792" s="32"/>
      <c r="T792" s="32"/>
      <c r="U792" s="32"/>
      <c r="V792" s="32"/>
      <c r="W792" s="32"/>
      <c r="X792" s="32"/>
      <c r="Y792" s="32"/>
      <c r="Z792" s="32"/>
      <c r="AD792" s="32"/>
      <c r="AE792" s="32"/>
    </row>
    <row r="793" spans="4:31" x14ac:dyDescent="0.35">
      <c r="D793" s="32"/>
      <c r="E793" s="32"/>
      <c r="F793" s="32"/>
      <c r="H793" s="32"/>
      <c r="I793" s="32"/>
      <c r="J793" s="32"/>
      <c r="K793" s="32"/>
      <c r="M793" s="32"/>
      <c r="O793" s="32"/>
      <c r="P793" s="32"/>
      <c r="Q793" s="32"/>
      <c r="S793" s="32"/>
      <c r="T793" s="32"/>
      <c r="U793" s="32"/>
      <c r="V793" s="32"/>
      <c r="W793" s="32"/>
      <c r="X793" s="32"/>
      <c r="Y793" s="32"/>
      <c r="Z793" s="32"/>
      <c r="AD793" s="32"/>
      <c r="AE793" s="32"/>
    </row>
    <row r="794" spans="4:31" x14ac:dyDescent="0.35">
      <c r="D794" s="32"/>
      <c r="E794" s="32"/>
      <c r="F794" s="32"/>
      <c r="H794" s="32"/>
      <c r="I794" s="32"/>
      <c r="J794" s="32"/>
      <c r="K794" s="32"/>
      <c r="M794" s="32"/>
      <c r="O794" s="32"/>
      <c r="P794" s="32"/>
      <c r="Q794" s="32"/>
      <c r="S794" s="32"/>
      <c r="T794" s="32"/>
      <c r="U794" s="32"/>
      <c r="V794" s="32"/>
      <c r="W794" s="32"/>
      <c r="X794" s="32"/>
      <c r="Y794" s="32"/>
      <c r="Z794" s="32"/>
      <c r="AD794" s="32"/>
      <c r="AE794" s="32"/>
    </row>
    <row r="795" spans="4:31" x14ac:dyDescent="0.35">
      <c r="D795" s="32"/>
      <c r="E795" s="32"/>
      <c r="F795" s="32"/>
      <c r="H795" s="32"/>
      <c r="I795" s="32"/>
      <c r="J795" s="32"/>
      <c r="K795" s="32"/>
      <c r="M795" s="32"/>
      <c r="O795" s="32"/>
      <c r="P795" s="32"/>
      <c r="Q795" s="32"/>
      <c r="S795" s="32"/>
      <c r="T795" s="32"/>
      <c r="U795" s="32"/>
      <c r="V795" s="32"/>
      <c r="W795" s="32"/>
      <c r="X795" s="32"/>
      <c r="Y795" s="32"/>
      <c r="Z795" s="32"/>
      <c r="AD795" s="32"/>
      <c r="AE795" s="32"/>
    </row>
    <row r="796" spans="4:31" x14ac:dyDescent="0.35">
      <c r="D796" s="32"/>
      <c r="E796" s="32"/>
      <c r="F796" s="32"/>
      <c r="H796" s="32"/>
      <c r="I796" s="32"/>
      <c r="J796" s="32"/>
      <c r="K796" s="32"/>
      <c r="M796" s="32"/>
      <c r="O796" s="32"/>
      <c r="P796" s="32"/>
      <c r="Q796" s="32"/>
      <c r="S796" s="32"/>
      <c r="T796" s="32"/>
      <c r="U796" s="32"/>
      <c r="V796" s="32"/>
      <c r="W796" s="32"/>
      <c r="X796" s="32"/>
      <c r="Y796" s="32"/>
      <c r="Z796" s="32"/>
      <c r="AD796" s="32"/>
      <c r="AE796" s="32"/>
    </row>
    <row r="797" spans="4:31" x14ac:dyDescent="0.35">
      <c r="D797" s="32"/>
      <c r="E797" s="32"/>
      <c r="F797" s="32"/>
      <c r="H797" s="32"/>
      <c r="I797" s="32"/>
      <c r="J797" s="32"/>
      <c r="K797" s="32"/>
      <c r="M797" s="32"/>
      <c r="O797" s="32"/>
      <c r="P797" s="32"/>
      <c r="Q797" s="32"/>
      <c r="S797" s="32"/>
      <c r="T797" s="32"/>
      <c r="U797" s="32"/>
      <c r="V797" s="32"/>
      <c r="W797" s="32"/>
      <c r="X797" s="32"/>
      <c r="Y797" s="32"/>
      <c r="Z797" s="32"/>
      <c r="AD797" s="32"/>
      <c r="AE797" s="32"/>
    </row>
    <row r="798" spans="4:31" x14ac:dyDescent="0.35">
      <c r="D798" s="32"/>
      <c r="E798" s="32"/>
      <c r="F798" s="32"/>
      <c r="H798" s="32"/>
      <c r="I798" s="32"/>
      <c r="J798" s="32"/>
      <c r="K798" s="32"/>
      <c r="M798" s="32"/>
      <c r="O798" s="32"/>
      <c r="P798" s="32"/>
      <c r="Q798" s="32"/>
      <c r="S798" s="32"/>
      <c r="T798" s="32"/>
      <c r="U798" s="32"/>
      <c r="V798" s="32"/>
      <c r="W798" s="32"/>
      <c r="X798" s="32"/>
      <c r="Y798" s="32"/>
      <c r="Z798" s="32"/>
      <c r="AD798" s="32"/>
      <c r="AE798" s="32"/>
    </row>
    <row r="799" spans="4:31" x14ac:dyDescent="0.35">
      <c r="D799" s="32"/>
      <c r="E799" s="32"/>
      <c r="F799" s="32"/>
      <c r="H799" s="32"/>
      <c r="I799" s="32"/>
      <c r="J799" s="32"/>
      <c r="K799" s="32"/>
      <c r="M799" s="32"/>
      <c r="O799" s="32"/>
      <c r="P799" s="32"/>
      <c r="Q799" s="32"/>
      <c r="S799" s="32"/>
      <c r="T799" s="32"/>
      <c r="U799" s="32"/>
      <c r="V799" s="32"/>
      <c r="W799" s="32"/>
      <c r="X799" s="32"/>
      <c r="Y799" s="32"/>
      <c r="Z799" s="32"/>
      <c r="AD799" s="32"/>
      <c r="AE799" s="32"/>
    </row>
    <row r="800" spans="4:31" x14ac:dyDescent="0.35">
      <c r="D800" s="32"/>
      <c r="E800" s="32"/>
      <c r="F800" s="32"/>
      <c r="H800" s="32"/>
      <c r="I800" s="32"/>
      <c r="J800" s="32"/>
      <c r="K800" s="32"/>
      <c r="M800" s="32"/>
      <c r="O800" s="32"/>
      <c r="P800" s="32"/>
      <c r="Q800" s="32"/>
      <c r="S800" s="32"/>
      <c r="T800" s="32"/>
      <c r="U800" s="32"/>
      <c r="V800" s="32"/>
      <c r="W800" s="32"/>
      <c r="X800" s="32"/>
      <c r="Y800" s="32"/>
      <c r="Z800" s="32"/>
      <c r="AD800" s="32"/>
      <c r="AE800" s="32"/>
    </row>
    <row r="801" spans="4:31" x14ac:dyDescent="0.35">
      <c r="D801" s="32"/>
      <c r="E801" s="32"/>
      <c r="F801" s="32"/>
      <c r="H801" s="32"/>
      <c r="I801" s="32"/>
      <c r="J801" s="32"/>
      <c r="K801" s="32"/>
      <c r="M801" s="32"/>
      <c r="O801" s="32"/>
      <c r="P801" s="32"/>
      <c r="Q801" s="32"/>
      <c r="S801" s="32"/>
      <c r="T801" s="32"/>
      <c r="U801" s="32"/>
      <c r="V801" s="32"/>
      <c r="W801" s="32"/>
      <c r="X801" s="32"/>
      <c r="Y801" s="32"/>
      <c r="Z801" s="32"/>
      <c r="AD801" s="32"/>
      <c r="AE801" s="32"/>
    </row>
    <row r="802" spans="4:31" x14ac:dyDescent="0.35">
      <c r="D802" s="32"/>
      <c r="E802" s="32"/>
      <c r="F802" s="32"/>
      <c r="H802" s="32"/>
      <c r="I802" s="32"/>
      <c r="J802" s="32"/>
      <c r="K802" s="32"/>
      <c r="M802" s="32"/>
      <c r="O802" s="32"/>
      <c r="P802" s="32"/>
      <c r="Q802" s="32"/>
      <c r="S802" s="32"/>
      <c r="T802" s="32"/>
      <c r="U802" s="32"/>
      <c r="V802" s="32"/>
      <c r="W802" s="32"/>
      <c r="X802" s="32"/>
      <c r="Y802" s="32"/>
      <c r="Z802" s="32"/>
      <c r="AD802" s="32"/>
      <c r="AE802" s="32"/>
    </row>
    <row r="803" spans="4:31" x14ac:dyDescent="0.35">
      <c r="D803" s="32"/>
      <c r="E803" s="32"/>
      <c r="F803" s="32"/>
      <c r="H803" s="32"/>
      <c r="I803" s="32"/>
      <c r="J803" s="32"/>
      <c r="K803" s="32"/>
      <c r="M803" s="32"/>
      <c r="O803" s="32"/>
      <c r="P803" s="32"/>
      <c r="Q803" s="32"/>
      <c r="S803" s="32"/>
      <c r="T803" s="32"/>
      <c r="U803" s="32"/>
      <c r="V803" s="32"/>
      <c r="W803" s="32"/>
      <c r="X803" s="32"/>
      <c r="Y803" s="32"/>
      <c r="Z803" s="32"/>
      <c r="AD803" s="32"/>
      <c r="AE803" s="32"/>
    </row>
    <row r="804" spans="4:31" x14ac:dyDescent="0.35">
      <c r="D804" s="32"/>
      <c r="E804" s="32"/>
      <c r="F804" s="32"/>
      <c r="H804" s="32"/>
      <c r="I804" s="32"/>
      <c r="J804" s="32"/>
      <c r="K804" s="32"/>
      <c r="M804" s="32"/>
      <c r="O804" s="32"/>
      <c r="P804" s="32"/>
      <c r="Q804" s="32"/>
      <c r="S804" s="32"/>
      <c r="T804" s="32"/>
      <c r="U804" s="32"/>
      <c r="V804" s="32"/>
      <c r="W804" s="32"/>
      <c r="X804" s="32"/>
      <c r="Y804" s="32"/>
      <c r="Z804" s="32"/>
      <c r="AD804" s="32"/>
      <c r="AE804" s="32"/>
    </row>
    <row r="805" spans="4:31" x14ac:dyDescent="0.35">
      <c r="D805" s="32"/>
      <c r="E805" s="32"/>
      <c r="F805" s="32"/>
      <c r="H805" s="32"/>
      <c r="I805" s="32"/>
      <c r="J805" s="32"/>
      <c r="K805" s="32"/>
      <c r="M805" s="32"/>
      <c r="O805" s="32"/>
      <c r="P805" s="32"/>
      <c r="Q805" s="32"/>
      <c r="S805" s="32"/>
      <c r="T805" s="32"/>
      <c r="U805" s="32"/>
      <c r="V805" s="32"/>
      <c r="W805" s="32"/>
      <c r="X805" s="32"/>
      <c r="Y805" s="32"/>
      <c r="Z805" s="32"/>
      <c r="AD805" s="32"/>
      <c r="AE805" s="32"/>
    </row>
    <row r="806" spans="4:31" x14ac:dyDescent="0.35">
      <c r="D806" s="32"/>
      <c r="E806" s="32"/>
      <c r="F806" s="32"/>
      <c r="H806" s="32"/>
      <c r="I806" s="32"/>
      <c r="J806" s="32"/>
      <c r="K806" s="32"/>
      <c r="M806" s="32"/>
      <c r="O806" s="32"/>
      <c r="P806" s="32"/>
      <c r="Q806" s="32"/>
      <c r="S806" s="32"/>
      <c r="T806" s="32"/>
      <c r="U806" s="32"/>
      <c r="V806" s="32"/>
      <c r="W806" s="32"/>
      <c r="X806" s="32"/>
      <c r="Y806" s="32"/>
      <c r="Z806" s="32"/>
      <c r="AD806" s="32"/>
      <c r="AE806" s="32"/>
    </row>
    <row r="807" spans="4:31" x14ac:dyDescent="0.35">
      <c r="D807" s="32"/>
      <c r="E807" s="32"/>
      <c r="F807" s="32"/>
      <c r="H807" s="32"/>
      <c r="I807" s="32"/>
      <c r="J807" s="32"/>
      <c r="K807" s="32"/>
      <c r="M807" s="32"/>
      <c r="O807" s="32"/>
      <c r="P807" s="32"/>
      <c r="Q807" s="32"/>
      <c r="S807" s="32"/>
      <c r="T807" s="32"/>
      <c r="U807" s="32"/>
      <c r="V807" s="32"/>
      <c r="W807" s="32"/>
      <c r="X807" s="32"/>
      <c r="Y807" s="32"/>
      <c r="Z807" s="32"/>
      <c r="AD807" s="32"/>
      <c r="AE807" s="32"/>
    </row>
    <row r="808" spans="4:31" x14ac:dyDescent="0.35">
      <c r="D808" s="32"/>
      <c r="E808" s="32"/>
      <c r="F808" s="32"/>
      <c r="H808" s="32"/>
      <c r="I808" s="32"/>
      <c r="J808" s="32"/>
      <c r="K808" s="32"/>
      <c r="M808" s="32"/>
      <c r="O808" s="32"/>
      <c r="P808" s="32"/>
      <c r="Q808" s="32"/>
      <c r="S808" s="32"/>
      <c r="T808" s="32"/>
      <c r="U808" s="32"/>
      <c r="V808" s="32"/>
      <c r="W808" s="32"/>
      <c r="X808" s="32"/>
      <c r="Y808" s="32"/>
      <c r="Z808" s="32"/>
      <c r="AD808" s="32"/>
      <c r="AE808" s="32"/>
    </row>
    <row r="809" spans="4:31" x14ac:dyDescent="0.35">
      <c r="D809" s="32"/>
      <c r="E809" s="32"/>
      <c r="F809" s="32"/>
      <c r="H809" s="32"/>
      <c r="I809" s="32"/>
      <c r="J809" s="32"/>
      <c r="K809" s="32"/>
      <c r="M809" s="32"/>
      <c r="O809" s="32"/>
      <c r="P809" s="32"/>
      <c r="Q809" s="32"/>
      <c r="S809" s="32"/>
      <c r="T809" s="32"/>
      <c r="U809" s="32"/>
      <c r="V809" s="32"/>
      <c r="W809" s="32"/>
      <c r="X809" s="32"/>
      <c r="Y809" s="32"/>
      <c r="Z809" s="32"/>
      <c r="AD809" s="32"/>
      <c r="AE809" s="32"/>
    </row>
    <row r="810" spans="4:31" x14ac:dyDescent="0.35">
      <c r="D810" s="32"/>
      <c r="E810" s="32"/>
      <c r="F810" s="32"/>
      <c r="H810" s="32"/>
      <c r="I810" s="32"/>
      <c r="J810" s="32"/>
      <c r="K810" s="32"/>
      <c r="M810" s="32"/>
      <c r="O810" s="32"/>
      <c r="P810" s="32"/>
      <c r="Q810" s="32"/>
      <c r="S810" s="32"/>
      <c r="T810" s="32"/>
      <c r="U810" s="32"/>
      <c r="V810" s="32"/>
      <c r="W810" s="32"/>
      <c r="X810" s="32"/>
      <c r="Y810" s="32"/>
      <c r="Z810" s="32"/>
      <c r="AD810" s="32"/>
      <c r="AE810" s="32"/>
    </row>
    <row r="811" spans="4:31" x14ac:dyDescent="0.35">
      <c r="D811" s="32"/>
      <c r="E811" s="32"/>
      <c r="F811" s="32"/>
      <c r="H811" s="32"/>
      <c r="I811" s="32"/>
      <c r="J811" s="32"/>
      <c r="K811" s="32"/>
      <c r="M811" s="32"/>
      <c r="O811" s="32"/>
      <c r="P811" s="32"/>
      <c r="Q811" s="32"/>
      <c r="S811" s="32"/>
      <c r="T811" s="32"/>
      <c r="U811" s="32"/>
      <c r="V811" s="32"/>
      <c r="W811" s="32"/>
      <c r="X811" s="32"/>
      <c r="Y811" s="32"/>
      <c r="Z811" s="32"/>
      <c r="AD811" s="32"/>
      <c r="AE811" s="32"/>
    </row>
    <row r="812" spans="4:31" x14ac:dyDescent="0.35">
      <c r="D812" s="32"/>
      <c r="E812" s="32"/>
      <c r="F812" s="32"/>
      <c r="H812" s="32"/>
      <c r="I812" s="32"/>
      <c r="J812" s="32"/>
      <c r="K812" s="32"/>
      <c r="M812" s="32"/>
      <c r="O812" s="32"/>
      <c r="P812" s="32"/>
      <c r="Q812" s="32"/>
      <c r="S812" s="32"/>
      <c r="T812" s="32"/>
      <c r="U812" s="32"/>
      <c r="V812" s="32"/>
      <c r="W812" s="32"/>
      <c r="X812" s="32"/>
      <c r="Y812" s="32"/>
      <c r="Z812" s="32"/>
      <c r="AD812" s="32"/>
      <c r="AE812" s="32"/>
    </row>
    <row r="813" spans="4:31" x14ac:dyDescent="0.35">
      <c r="D813" s="32"/>
      <c r="E813" s="32"/>
      <c r="F813" s="32"/>
      <c r="H813" s="32"/>
      <c r="I813" s="32"/>
      <c r="J813" s="32"/>
      <c r="K813" s="32"/>
      <c r="M813" s="32"/>
      <c r="O813" s="32"/>
      <c r="P813" s="32"/>
      <c r="Q813" s="32"/>
      <c r="S813" s="32"/>
      <c r="T813" s="32"/>
      <c r="U813" s="32"/>
      <c r="V813" s="32"/>
      <c r="W813" s="32"/>
      <c r="X813" s="32"/>
      <c r="Y813" s="32"/>
      <c r="Z813" s="32"/>
      <c r="AD813" s="32"/>
      <c r="AE813" s="32"/>
    </row>
    <row r="814" spans="4:31" x14ac:dyDescent="0.35">
      <c r="D814" s="32"/>
      <c r="E814" s="32"/>
      <c r="F814" s="32"/>
      <c r="H814" s="32"/>
      <c r="I814" s="32"/>
      <c r="J814" s="32"/>
      <c r="K814" s="32"/>
      <c r="M814" s="32"/>
      <c r="O814" s="32"/>
      <c r="P814" s="32"/>
      <c r="Q814" s="32"/>
      <c r="S814" s="32"/>
      <c r="T814" s="32"/>
      <c r="U814" s="32"/>
      <c r="V814" s="32"/>
      <c r="W814" s="32"/>
      <c r="X814" s="32"/>
      <c r="Y814" s="32"/>
      <c r="Z814" s="32"/>
      <c r="AD814" s="32"/>
      <c r="AE814" s="32"/>
    </row>
    <row r="815" spans="4:31" x14ac:dyDescent="0.35">
      <c r="D815" s="32"/>
      <c r="E815" s="32"/>
      <c r="F815" s="32"/>
      <c r="H815" s="32"/>
      <c r="I815" s="32"/>
      <c r="J815" s="32"/>
      <c r="K815" s="32"/>
      <c r="M815" s="32"/>
      <c r="O815" s="32"/>
      <c r="P815" s="32"/>
      <c r="Q815" s="32"/>
      <c r="S815" s="32"/>
      <c r="T815" s="32"/>
      <c r="U815" s="32"/>
      <c r="V815" s="32"/>
      <c r="W815" s="32"/>
      <c r="X815" s="32"/>
      <c r="Y815" s="32"/>
      <c r="Z815" s="32"/>
      <c r="AD815" s="32"/>
      <c r="AE815" s="32"/>
    </row>
    <row r="816" spans="4:31" x14ac:dyDescent="0.35">
      <c r="D816" s="32"/>
      <c r="E816" s="32"/>
      <c r="F816" s="32"/>
      <c r="H816" s="32"/>
      <c r="I816" s="32"/>
      <c r="J816" s="32"/>
      <c r="K816" s="32"/>
      <c r="M816" s="32"/>
      <c r="O816" s="32"/>
      <c r="P816" s="32"/>
      <c r="Q816" s="32"/>
      <c r="S816" s="32"/>
      <c r="T816" s="32"/>
      <c r="U816" s="32"/>
      <c r="V816" s="32"/>
      <c r="W816" s="32"/>
      <c r="X816" s="32"/>
      <c r="Y816" s="32"/>
      <c r="Z816" s="32"/>
      <c r="AD816" s="32"/>
      <c r="AE816" s="32"/>
    </row>
    <row r="817" spans="4:31" x14ac:dyDescent="0.35">
      <c r="D817" s="32"/>
      <c r="E817" s="32"/>
      <c r="F817" s="32"/>
      <c r="H817" s="32"/>
      <c r="I817" s="32"/>
      <c r="J817" s="32"/>
      <c r="K817" s="32"/>
      <c r="M817" s="32"/>
      <c r="O817" s="32"/>
      <c r="P817" s="32"/>
      <c r="Q817" s="32"/>
      <c r="S817" s="32"/>
      <c r="T817" s="32"/>
      <c r="U817" s="32"/>
      <c r="V817" s="32"/>
      <c r="W817" s="32"/>
      <c r="X817" s="32"/>
      <c r="Y817" s="32"/>
      <c r="Z817" s="32"/>
      <c r="AD817" s="32"/>
      <c r="AE817" s="32"/>
    </row>
    <row r="818" spans="4:31" x14ac:dyDescent="0.35">
      <c r="D818" s="32"/>
      <c r="E818" s="32"/>
      <c r="F818" s="32"/>
      <c r="H818" s="32"/>
      <c r="I818" s="32"/>
      <c r="J818" s="32"/>
      <c r="K818" s="32"/>
      <c r="M818" s="32"/>
      <c r="O818" s="32"/>
      <c r="P818" s="32"/>
      <c r="Q818" s="32"/>
      <c r="S818" s="32"/>
      <c r="T818" s="32"/>
      <c r="U818" s="32"/>
      <c r="V818" s="32"/>
      <c r="W818" s="32"/>
      <c r="X818" s="32"/>
      <c r="Y818" s="32"/>
      <c r="Z818" s="32"/>
      <c r="AD818" s="32"/>
      <c r="AE818" s="32"/>
    </row>
    <row r="819" spans="4:31" x14ac:dyDescent="0.35">
      <c r="D819" s="32"/>
      <c r="E819" s="32"/>
      <c r="F819" s="32"/>
      <c r="H819" s="32"/>
      <c r="I819" s="32"/>
      <c r="J819" s="32"/>
      <c r="K819" s="32"/>
      <c r="M819" s="32"/>
      <c r="O819" s="32"/>
      <c r="P819" s="32"/>
      <c r="Q819" s="32"/>
      <c r="S819" s="32"/>
      <c r="T819" s="32"/>
      <c r="U819" s="32"/>
      <c r="V819" s="32"/>
      <c r="W819" s="32"/>
      <c r="X819" s="32"/>
      <c r="Y819" s="32"/>
      <c r="Z819" s="32"/>
      <c r="AD819" s="32"/>
      <c r="AE819" s="32"/>
    </row>
    <row r="820" spans="4:31" x14ac:dyDescent="0.35">
      <c r="D820" s="32"/>
      <c r="E820" s="32"/>
      <c r="F820" s="32"/>
      <c r="H820" s="32"/>
      <c r="I820" s="32"/>
      <c r="J820" s="32"/>
      <c r="K820" s="32"/>
      <c r="M820" s="32"/>
      <c r="O820" s="32"/>
      <c r="P820" s="32"/>
      <c r="Q820" s="32"/>
      <c r="S820" s="32"/>
      <c r="T820" s="32"/>
      <c r="U820" s="32"/>
      <c r="V820" s="32"/>
      <c r="W820" s="32"/>
      <c r="X820" s="32"/>
      <c r="Y820" s="32"/>
      <c r="Z820" s="32"/>
      <c r="AD820" s="32"/>
      <c r="AE820" s="32"/>
    </row>
    <row r="821" spans="4:31" x14ac:dyDescent="0.35">
      <c r="D821" s="32"/>
      <c r="E821" s="32"/>
      <c r="F821" s="32"/>
      <c r="H821" s="32"/>
      <c r="I821" s="32"/>
      <c r="J821" s="32"/>
      <c r="K821" s="32"/>
      <c r="M821" s="32"/>
      <c r="O821" s="32"/>
      <c r="P821" s="32"/>
      <c r="Q821" s="32"/>
      <c r="S821" s="32"/>
      <c r="T821" s="32"/>
      <c r="U821" s="32"/>
      <c r="V821" s="32"/>
      <c r="W821" s="32"/>
      <c r="X821" s="32"/>
      <c r="Y821" s="32"/>
      <c r="Z821" s="32"/>
      <c r="AD821" s="32"/>
      <c r="AE821" s="32"/>
    </row>
    <row r="822" spans="4:31" x14ac:dyDescent="0.35">
      <c r="D822" s="32"/>
      <c r="E822" s="32"/>
      <c r="F822" s="32"/>
      <c r="H822" s="32"/>
      <c r="I822" s="32"/>
      <c r="J822" s="32"/>
      <c r="K822" s="32"/>
      <c r="M822" s="32"/>
      <c r="O822" s="32"/>
      <c r="P822" s="32"/>
      <c r="Q822" s="32"/>
      <c r="S822" s="32"/>
      <c r="T822" s="32"/>
      <c r="U822" s="32"/>
      <c r="V822" s="32"/>
      <c r="W822" s="32"/>
      <c r="X822" s="32"/>
      <c r="Y822" s="32"/>
      <c r="Z822" s="32"/>
      <c r="AD822" s="32"/>
      <c r="AE822" s="32"/>
    </row>
    <row r="823" spans="4:31" x14ac:dyDescent="0.35">
      <c r="D823" s="32"/>
      <c r="E823" s="32"/>
      <c r="F823" s="32"/>
      <c r="H823" s="32"/>
      <c r="I823" s="32"/>
      <c r="J823" s="32"/>
      <c r="K823" s="32"/>
      <c r="M823" s="32"/>
      <c r="O823" s="32"/>
      <c r="P823" s="32"/>
      <c r="Q823" s="32"/>
      <c r="S823" s="32"/>
      <c r="T823" s="32"/>
      <c r="U823" s="32"/>
      <c r="V823" s="32"/>
      <c r="W823" s="32"/>
      <c r="X823" s="32"/>
      <c r="Y823" s="32"/>
      <c r="Z823" s="32"/>
      <c r="AD823" s="32"/>
      <c r="AE823" s="32"/>
    </row>
    <row r="824" spans="4:31" x14ac:dyDescent="0.35">
      <c r="D824" s="32"/>
      <c r="E824" s="32"/>
      <c r="F824" s="32"/>
      <c r="H824" s="32"/>
      <c r="I824" s="32"/>
      <c r="J824" s="32"/>
      <c r="K824" s="32"/>
      <c r="M824" s="32"/>
      <c r="O824" s="32"/>
      <c r="P824" s="32"/>
      <c r="Q824" s="32"/>
      <c r="S824" s="32"/>
      <c r="T824" s="32"/>
      <c r="U824" s="32"/>
      <c r="V824" s="32"/>
      <c r="W824" s="32"/>
      <c r="X824" s="32"/>
      <c r="Y824" s="32"/>
      <c r="Z824" s="32"/>
      <c r="AD824" s="32"/>
      <c r="AE824" s="32"/>
    </row>
    <row r="825" spans="4:31" x14ac:dyDescent="0.35">
      <c r="D825" s="32"/>
      <c r="E825" s="32"/>
      <c r="F825" s="32"/>
      <c r="H825" s="32"/>
      <c r="I825" s="32"/>
      <c r="J825" s="32"/>
      <c r="K825" s="32"/>
      <c r="M825" s="32"/>
      <c r="O825" s="32"/>
      <c r="P825" s="32"/>
      <c r="Q825" s="32"/>
      <c r="S825" s="32"/>
      <c r="T825" s="32"/>
      <c r="U825" s="32"/>
      <c r="V825" s="32"/>
      <c r="W825" s="32"/>
      <c r="X825" s="32"/>
      <c r="Y825" s="32"/>
      <c r="Z825" s="32"/>
      <c r="AD825" s="32"/>
      <c r="AE825" s="32"/>
    </row>
    <row r="826" spans="4:31" x14ac:dyDescent="0.35">
      <c r="D826" s="32"/>
      <c r="E826" s="32"/>
      <c r="F826" s="32"/>
      <c r="H826" s="32"/>
      <c r="I826" s="32"/>
      <c r="J826" s="32"/>
      <c r="K826" s="32"/>
      <c r="M826" s="32"/>
      <c r="O826" s="32"/>
      <c r="P826" s="32"/>
      <c r="Q826" s="32"/>
      <c r="S826" s="32"/>
      <c r="T826" s="32"/>
      <c r="U826" s="32"/>
      <c r="V826" s="32"/>
      <c r="W826" s="32"/>
      <c r="X826" s="32"/>
      <c r="Y826" s="32"/>
      <c r="Z826" s="32"/>
      <c r="AD826" s="32"/>
      <c r="AE826" s="32"/>
    </row>
    <row r="827" spans="4:31" x14ac:dyDescent="0.35">
      <c r="D827" s="32"/>
      <c r="E827" s="32"/>
      <c r="F827" s="32"/>
      <c r="H827" s="32"/>
      <c r="I827" s="32"/>
      <c r="J827" s="32"/>
      <c r="K827" s="32"/>
      <c r="M827" s="32"/>
      <c r="O827" s="32"/>
      <c r="P827" s="32"/>
      <c r="Q827" s="32"/>
      <c r="S827" s="32"/>
      <c r="T827" s="32"/>
      <c r="U827" s="32"/>
      <c r="V827" s="32"/>
      <c r="W827" s="32"/>
      <c r="X827" s="32"/>
      <c r="Y827" s="32"/>
      <c r="Z827" s="32"/>
      <c r="AD827" s="32"/>
      <c r="AE827" s="32"/>
    </row>
    <row r="828" spans="4:31" x14ac:dyDescent="0.35">
      <c r="D828" s="32"/>
      <c r="E828" s="32"/>
      <c r="F828" s="32"/>
      <c r="H828" s="32"/>
      <c r="I828" s="32"/>
      <c r="J828" s="32"/>
      <c r="K828" s="32"/>
      <c r="M828" s="32"/>
      <c r="O828" s="32"/>
      <c r="P828" s="32"/>
      <c r="Q828" s="32"/>
      <c r="S828" s="32"/>
      <c r="T828" s="32"/>
      <c r="U828" s="32"/>
      <c r="V828" s="32"/>
      <c r="W828" s="32"/>
      <c r="X828" s="32"/>
      <c r="Y828" s="32"/>
      <c r="Z828" s="32"/>
      <c r="AD828" s="32"/>
      <c r="AE828" s="32"/>
    </row>
    <row r="829" spans="4:31" x14ac:dyDescent="0.35">
      <c r="D829" s="32"/>
      <c r="E829" s="32"/>
      <c r="F829" s="32"/>
      <c r="H829" s="32"/>
      <c r="I829" s="32"/>
      <c r="J829" s="32"/>
      <c r="K829" s="32"/>
      <c r="M829" s="32"/>
      <c r="O829" s="32"/>
      <c r="P829" s="32"/>
      <c r="Q829" s="32"/>
      <c r="S829" s="32"/>
      <c r="T829" s="32"/>
      <c r="U829" s="32"/>
      <c r="V829" s="32"/>
      <c r="W829" s="32"/>
      <c r="X829" s="32"/>
      <c r="Y829" s="32"/>
      <c r="Z829" s="32"/>
      <c r="AD829" s="32"/>
      <c r="AE829" s="32"/>
    </row>
    <row r="830" spans="4:31" x14ac:dyDescent="0.35">
      <c r="D830" s="32"/>
      <c r="E830" s="32"/>
      <c r="F830" s="32"/>
      <c r="H830" s="32"/>
      <c r="I830" s="32"/>
      <c r="J830" s="32"/>
      <c r="K830" s="32"/>
      <c r="M830" s="32"/>
      <c r="O830" s="32"/>
      <c r="P830" s="32"/>
      <c r="Q830" s="32"/>
      <c r="S830" s="32"/>
      <c r="T830" s="32"/>
      <c r="U830" s="32"/>
      <c r="V830" s="32"/>
      <c r="W830" s="32"/>
      <c r="X830" s="32"/>
      <c r="Y830" s="32"/>
      <c r="Z830" s="32"/>
      <c r="AD830" s="32"/>
      <c r="AE830" s="32"/>
    </row>
    <row r="831" spans="4:31" x14ac:dyDescent="0.35">
      <c r="D831" s="32"/>
      <c r="E831" s="32"/>
      <c r="F831" s="32"/>
      <c r="H831" s="32"/>
      <c r="I831" s="32"/>
      <c r="J831" s="32"/>
      <c r="K831" s="32"/>
      <c r="M831" s="32"/>
      <c r="O831" s="32"/>
      <c r="P831" s="32"/>
      <c r="Q831" s="32"/>
      <c r="S831" s="32"/>
      <c r="T831" s="32"/>
      <c r="U831" s="32"/>
      <c r="V831" s="32"/>
      <c r="W831" s="32"/>
      <c r="X831" s="32"/>
      <c r="Y831" s="32"/>
      <c r="Z831" s="32"/>
      <c r="AD831" s="32"/>
      <c r="AE831" s="32"/>
    </row>
    <row r="832" spans="4:31" x14ac:dyDescent="0.35">
      <c r="D832" s="32"/>
      <c r="E832" s="32"/>
      <c r="F832" s="32"/>
      <c r="H832" s="32"/>
      <c r="I832" s="32"/>
      <c r="J832" s="32"/>
      <c r="K832" s="32"/>
      <c r="M832" s="32"/>
      <c r="O832" s="32"/>
      <c r="P832" s="32"/>
      <c r="Q832" s="32"/>
      <c r="S832" s="32"/>
      <c r="T832" s="32"/>
      <c r="U832" s="32"/>
      <c r="V832" s="32"/>
      <c r="W832" s="32"/>
      <c r="X832" s="32"/>
      <c r="Y832" s="32"/>
      <c r="Z832" s="32"/>
      <c r="AD832" s="32"/>
      <c r="AE832" s="32"/>
    </row>
    <row r="833" spans="4:31" x14ac:dyDescent="0.35">
      <c r="D833" s="32"/>
      <c r="E833" s="32"/>
      <c r="F833" s="32"/>
      <c r="H833" s="32"/>
      <c r="I833" s="32"/>
      <c r="J833" s="32"/>
      <c r="K833" s="32"/>
      <c r="M833" s="32"/>
      <c r="O833" s="32"/>
      <c r="P833" s="32"/>
      <c r="Q833" s="32"/>
      <c r="S833" s="32"/>
      <c r="T833" s="32"/>
      <c r="U833" s="32"/>
      <c r="V833" s="32"/>
      <c r="W833" s="32"/>
      <c r="X833" s="32"/>
      <c r="Y833" s="32"/>
      <c r="Z833" s="32"/>
      <c r="AD833" s="32"/>
      <c r="AE833" s="32"/>
    </row>
    <row r="834" spans="4:31" x14ac:dyDescent="0.35">
      <c r="D834" s="32"/>
      <c r="E834" s="32"/>
      <c r="F834" s="32"/>
      <c r="H834" s="32"/>
      <c r="I834" s="32"/>
      <c r="J834" s="32"/>
      <c r="K834" s="32"/>
      <c r="M834" s="32"/>
      <c r="O834" s="32"/>
      <c r="P834" s="32"/>
      <c r="Q834" s="32"/>
      <c r="S834" s="32"/>
      <c r="T834" s="32"/>
      <c r="U834" s="32"/>
      <c r="V834" s="32"/>
      <c r="W834" s="32"/>
      <c r="X834" s="32"/>
      <c r="Y834" s="32"/>
      <c r="Z834" s="32"/>
      <c r="AD834" s="32"/>
      <c r="AE834" s="32"/>
    </row>
    <row r="835" spans="4:31" x14ac:dyDescent="0.35">
      <c r="D835" s="32"/>
      <c r="E835" s="32"/>
      <c r="F835" s="32"/>
      <c r="H835" s="32"/>
      <c r="I835" s="32"/>
      <c r="J835" s="32"/>
      <c r="K835" s="32"/>
      <c r="M835" s="32"/>
      <c r="O835" s="32"/>
      <c r="P835" s="32"/>
      <c r="Q835" s="32"/>
      <c r="S835" s="32"/>
      <c r="T835" s="32"/>
      <c r="U835" s="32"/>
      <c r="V835" s="32"/>
      <c r="W835" s="32"/>
      <c r="X835" s="32"/>
      <c r="Y835" s="32"/>
      <c r="Z835" s="32"/>
      <c r="AD835" s="32"/>
      <c r="AE835" s="32"/>
    </row>
    <row r="836" spans="4:31" x14ac:dyDescent="0.35">
      <c r="D836" s="32"/>
      <c r="E836" s="32"/>
      <c r="F836" s="32"/>
      <c r="H836" s="32"/>
      <c r="I836" s="32"/>
      <c r="J836" s="32"/>
      <c r="K836" s="32"/>
      <c r="M836" s="32"/>
      <c r="O836" s="32"/>
      <c r="P836" s="32"/>
      <c r="Q836" s="32"/>
      <c r="S836" s="32"/>
      <c r="T836" s="32"/>
      <c r="U836" s="32"/>
      <c r="V836" s="32"/>
      <c r="W836" s="32"/>
      <c r="X836" s="32"/>
      <c r="Y836" s="32"/>
      <c r="Z836" s="32"/>
      <c r="AD836" s="32"/>
      <c r="AE836" s="32"/>
    </row>
    <row r="837" spans="4:31" x14ac:dyDescent="0.35">
      <c r="D837" s="32"/>
      <c r="E837" s="32"/>
      <c r="F837" s="32"/>
      <c r="H837" s="32"/>
      <c r="I837" s="32"/>
      <c r="J837" s="32"/>
      <c r="K837" s="32"/>
      <c r="M837" s="32"/>
      <c r="O837" s="32"/>
      <c r="P837" s="32"/>
      <c r="Q837" s="32"/>
      <c r="S837" s="32"/>
      <c r="T837" s="32"/>
      <c r="U837" s="32"/>
      <c r="V837" s="32"/>
      <c r="W837" s="32"/>
      <c r="X837" s="32"/>
      <c r="Y837" s="32"/>
      <c r="Z837" s="32"/>
      <c r="AD837" s="32"/>
      <c r="AE837" s="32"/>
    </row>
    <row r="838" spans="4:31" x14ac:dyDescent="0.35">
      <c r="D838" s="32"/>
      <c r="E838" s="32"/>
      <c r="F838" s="32"/>
      <c r="H838" s="32"/>
      <c r="I838" s="32"/>
      <c r="J838" s="32"/>
      <c r="K838" s="32"/>
      <c r="M838" s="32"/>
      <c r="O838" s="32"/>
      <c r="P838" s="32"/>
      <c r="Q838" s="32"/>
      <c r="S838" s="32"/>
      <c r="T838" s="32"/>
      <c r="U838" s="32"/>
      <c r="V838" s="32"/>
      <c r="W838" s="32"/>
      <c r="X838" s="32"/>
      <c r="Y838" s="32"/>
      <c r="Z838" s="32"/>
      <c r="AD838" s="32"/>
      <c r="AE838" s="32"/>
    </row>
    <row r="839" spans="4:31" x14ac:dyDescent="0.35">
      <c r="D839" s="32"/>
      <c r="E839" s="32"/>
      <c r="F839" s="32"/>
      <c r="H839" s="32"/>
      <c r="I839" s="32"/>
      <c r="J839" s="32"/>
      <c r="K839" s="32"/>
      <c r="M839" s="32"/>
      <c r="O839" s="32"/>
      <c r="P839" s="32"/>
      <c r="Q839" s="32"/>
      <c r="S839" s="32"/>
      <c r="T839" s="32"/>
      <c r="U839" s="32"/>
      <c r="V839" s="32"/>
      <c r="W839" s="32"/>
      <c r="X839" s="32"/>
      <c r="Y839" s="32"/>
      <c r="Z839" s="32"/>
      <c r="AD839" s="32"/>
      <c r="AE839" s="32"/>
    </row>
    <row r="840" spans="4:31" x14ac:dyDescent="0.35">
      <c r="D840" s="32"/>
      <c r="E840" s="32"/>
      <c r="F840" s="32"/>
      <c r="H840" s="32"/>
      <c r="I840" s="32"/>
      <c r="J840" s="32"/>
      <c r="K840" s="32"/>
      <c r="M840" s="32"/>
      <c r="O840" s="32"/>
      <c r="P840" s="32"/>
      <c r="Q840" s="32"/>
      <c r="S840" s="32"/>
      <c r="T840" s="32"/>
      <c r="U840" s="32"/>
      <c r="V840" s="32"/>
      <c r="W840" s="32"/>
      <c r="X840" s="32"/>
      <c r="Y840" s="32"/>
      <c r="Z840" s="32"/>
      <c r="AD840" s="32"/>
      <c r="AE840" s="32"/>
    </row>
    <row r="841" spans="4:31" x14ac:dyDescent="0.35">
      <c r="D841" s="32"/>
      <c r="E841" s="32"/>
      <c r="F841" s="32"/>
      <c r="H841" s="32"/>
      <c r="I841" s="32"/>
      <c r="J841" s="32"/>
      <c r="K841" s="32"/>
      <c r="M841" s="32"/>
      <c r="O841" s="32"/>
      <c r="P841" s="32"/>
      <c r="Q841" s="32"/>
      <c r="S841" s="32"/>
      <c r="T841" s="32"/>
      <c r="U841" s="32"/>
      <c r="V841" s="32"/>
      <c r="W841" s="32"/>
      <c r="X841" s="32"/>
      <c r="Y841" s="32"/>
      <c r="Z841" s="32"/>
      <c r="AD841" s="32"/>
      <c r="AE841" s="32"/>
    </row>
    <row r="842" spans="4:31" x14ac:dyDescent="0.35">
      <c r="D842" s="32"/>
      <c r="E842" s="32"/>
      <c r="F842" s="32"/>
      <c r="H842" s="32"/>
      <c r="I842" s="32"/>
      <c r="J842" s="32"/>
      <c r="K842" s="32"/>
      <c r="M842" s="32"/>
      <c r="O842" s="32"/>
      <c r="P842" s="32"/>
      <c r="Q842" s="32"/>
      <c r="S842" s="32"/>
      <c r="T842" s="32"/>
      <c r="U842" s="32"/>
      <c r="V842" s="32"/>
      <c r="W842" s="32"/>
      <c r="X842" s="32"/>
      <c r="Y842" s="32"/>
      <c r="Z842" s="32"/>
      <c r="AD842" s="32"/>
      <c r="AE842" s="32"/>
    </row>
    <row r="843" spans="4:31" x14ac:dyDescent="0.35">
      <c r="D843" s="32"/>
      <c r="E843" s="32"/>
      <c r="F843" s="32"/>
      <c r="H843" s="32"/>
      <c r="I843" s="32"/>
      <c r="J843" s="32"/>
      <c r="K843" s="32"/>
      <c r="M843" s="32"/>
      <c r="O843" s="32"/>
      <c r="P843" s="32"/>
      <c r="Q843" s="32"/>
      <c r="S843" s="32"/>
      <c r="T843" s="32"/>
      <c r="U843" s="32"/>
      <c r="V843" s="32"/>
      <c r="W843" s="32"/>
      <c r="X843" s="32"/>
      <c r="Y843" s="32"/>
      <c r="Z843" s="32"/>
      <c r="AD843" s="32"/>
      <c r="AE843" s="32"/>
    </row>
    <row r="844" spans="4:31" x14ac:dyDescent="0.35">
      <c r="D844" s="32"/>
      <c r="E844" s="32"/>
      <c r="F844" s="32"/>
      <c r="H844" s="32"/>
      <c r="I844" s="32"/>
      <c r="J844" s="32"/>
      <c r="K844" s="32"/>
      <c r="M844" s="32"/>
      <c r="O844" s="32"/>
      <c r="P844" s="32"/>
      <c r="Q844" s="32"/>
      <c r="S844" s="32"/>
      <c r="T844" s="32"/>
      <c r="U844" s="32"/>
      <c r="V844" s="32"/>
      <c r="W844" s="32"/>
      <c r="X844" s="32"/>
      <c r="Y844" s="32"/>
      <c r="Z844" s="32"/>
      <c r="AD844" s="32"/>
      <c r="AE844" s="32"/>
    </row>
    <row r="845" spans="4:31" x14ac:dyDescent="0.35">
      <c r="D845" s="32"/>
      <c r="E845" s="32"/>
      <c r="F845" s="32"/>
      <c r="H845" s="32"/>
      <c r="I845" s="32"/>
      <c r="J845" s="32"/>
      <c r="K845" s="32"/>
      <c r="M845" s="32"/>
      <c r="O845" s="32"/>
      <c r="P845" s="32"/>
      <c r="Q845" s="32"/>
      <c r="S845" s="32"/>
      <c r="T845" s="32"/>
      <c r="U845" s="32"/>
      <c r="V845" s="32"/>
      <c r="W845" s="32"/>
      <c r="X845" s="32"/>
      <c r="Y845" s="32"/>
      <c r="Z845" s="32"/>
      <c r="AD845" s="32"/>
      <c r="AE845" s="32"/>
    </row>
    <row r="846" spans="4:31" x14ac:dyDescent="0.35">
      <c r="D846" s="32"/>
      <c r="E846" s="32"/>
      <c r="F846" s="32"/>
      <c r="H846" s="32"/>
      <c r="I846" s="32"/>
      <c r="J846" s="32"/>
      <c r="K846" s="32"/>
      <c r="M846" s="32"/>
      <c r="O846" s="32"/>
      <c r="P846" s="32"/>
      <c r="Q846" s="32"/>
      <c r="S846" s="32"/>
      <c r="T846" s="32"/>
      <c r="U846" s="32"/>
      <c r="V846" s="32"/>
      <c r="W846" s="32"/>
      <c r="X846" s="32"/>
      <c r="Y846" s="32"/>
      <c r="Z846" s="32"/>
      <c r="AD846" s="32"/>
      <c r="AE846" s="32"/>
    </row>
    <row r="847" spans="4:31" x14ac:dyDescent="0.35">
      <c r="D847" s="32"/>
      <c r="E847" s="32"/>
      <c r="F847" s="32"/>
      <c r="H847" s="32"/>
      <c r="I847" s="32"/>
      <c r="J847" s="32"/>
      <c r="K847" s="32"/>
      <c r="M847" s="32"/>
      <c r="O847" s="32"/>
      <c r="P847" s="32"/>
      <c r="Q847" s="32"/>
      <c r="S847" s="32"/>
      <c r="T847" s="32"/>
      <c r="U847" s="32"/>
      <c r="V847" s="32"/>
      <c r="W847" s="32"/>
      <c r="X847" s="32"/>
      <c r="Y847" s="32"/>
      <c r="Z847" s="32"/>
      <c r="AD847" s="32"/>
      <c r="AE847" s="32"/>
    </row>
    <row r="848" spans="4:31" x14ac:dyDescent="0.35">
      <c r="D848" s="32"/>
      <c r="E848" s="32"/>
      <c r="F848" s="32"/>
      <c r="H848" s="32"/>
      <c r="I848" s="32"/>
      <c r="J848" s="32"/>
      <c r="K848" s="32"/>
      <c r="M848" s="32"/>
      <c r="O848" s="32"/>
      <c r="P848" s="32"/>
      <c r="Q848" s="32"/>
      <c r="S848" s="32"/>
      <c r="T848" s="32"/>
      <c r="U848" s="32"/>
      <c r="V848" s="32"/>
      <c r="W848" s="32"/>
      <c r="X848" s="32"/>
      <c r="Y848" s="32"/>
      <c r="Z848" s="32"/>
      <c r="AD848" s="32"/>
      <c r="AE848" s="32"/>
    </row>
    <row r="849" spans="4:31" x14ac:dyDescent="0.35">
      <c r="D849" s="32"/>
      <c r="E849" s="32"/>
      <c r="F849" s="32"/>
      <c r="H849" s="32"/>
      <c r="I849" s="32"/>
      <c r="J849" s="32"/>
      <c r="K849" s="32"/>
      <c r="M849" s="32"/>
      <c r="O849" s="32"/>
      <c r="P849" s="32"/>
      <c r="Q849" s="32"/>
      <c r="S849" s="32"/>
      <c r="T849" s="32"/>
      <c r="U849" s="32"/>
      <c r="V849" s="32"/>
      <c r="W849" s="32"/>
      <c r="X849" s="32"/>
      <c r="Y849" s="32"/>
      <c r="Z849" s="32"/>
      <c r="AD849" s="32"/>
      <c r="AE849" s="32"/>
    </row>
    <row r="850" spans="4:31" x14ac:dyDescent="0.35">
      <c r="D850" s="32"/>
      <c r="E850" s="32"/>
      <c r="F850" s="32"/>
      <c r="H850" s="32"/>
      <c r="I850" s="32"/>
      <c r="J850" s="32"/>
      <c r="K850" s="32"/>
      <c r="M850" s="32"/>
      <c r="O850" s="32"/>
      <c r="P850" s="32"/>
      <c r="Q850" s="32"/>
      <c r="S850" s="32"/>
      <c r="T850" s="32"/>
      <c r="U850" s="32"/>
      <c r="V850" s="32"/>
      <c r="W850" s="32"/>
      <c r="X850" s="32"/>
      <c r="Y850" s="32"/>
      <c r="Z850" s="32"/>
      <c r="AD850" s="32"/>
      <c r="AE850" s="32"/>
    </row>
    <row r="851" spans="4:31" x14ac:dyDescent="0.35">
      <c r="D851" s="32"/>
      <c r="E851" s="32"/>
      <c r="F851" s="32"/>
      <c r="H851" s="32"/>
      <c r="I851" s="32"/>
      <c r="J851" s="32"/>
      <c r="K851" s="32"/>
      <c r="M851" s="32"/>
      <c r="O851" s="32"/>
      <c r="P851" s="32"/>
      <c r="Q851" s="32"/>
      <c r="S851" s="32"/>
      <c r="T851" s="32"/>
      <c r="U851" s="32"/>
      <c r="V851" s="32"/>
      <c r="W851" s="32"/>
      <c r="X851" s="32"/>
      <c r="Y851" s="32"/>
      <c r="Z851" s="32"/>
      <c r="AD851" s="32"/>
      <c r="AE851" s="32"/>
    </row>
    <row r="852" spans="4:31" x14ac:dyDescent="0.35">
      <c r="D852" s="32"/>
      <c r="E852" s="32"/>
      <c r="F852" s="32"/>
      <c r="H852" s="32"/>
      <c r="I852" s="32"/>
      <c r="J852" s="32"/>
      <c r="K852" s="32"/>
      <c r="M852" s="32"/>
      <c r="O852" s="32"/>
      <c r="P852" s="32"/>
      <c r="Q852" s="32"/>
      <c r="S852" s="32"/>
      <c r="T852" s="32"/>
      <c r="U852" s="32"/>
      <c r="V852" s="32"/>
      <c r="W852" s="32"/>
      <c r="X852" s="32"/>
      <c r="Y852" s="32"/>
      <c r="Z852" s="32"/>
      <c r="AD852" s="32"/>
      <c r="AE852" s="32"/>
    </row>
    <row r="853" spans="4:31" x14ac:dyDescent="0.35">
      <c r="D853" s="32"/>
      <c r="E853" s="32"/>
      <c r="F853" s="32"/>
      <c r="H853" s="32"/>
      <c r="I853" s="32"/>
      <c r="J853" s="32"/>
      <c r="K853" s="32"/>
      <c r="M853" s="32"/>
      <c r="O853" s="32"/>
      <c r="P853" s="32"/>
      <c r="Q853" s="32"/>
      <c r="S853" s="32"/>
      <c r="T853" s="32"/>
      <c r="U853" s="32"/>
      <c r="V853" s="32"/>
      <c r="W853" s="32"/>
      <c r="X853" s="32"/>
      <c r="Y853" s="32"/>
      <c r="Z853" s="32"/>
      <c r="AD853" s="32"/>
      <c r="AE853" s="32"/>
    </row>
    <row r="854" spans="4:31" x14ac:dyDescent="0.35">
      <c r="D854" s="32"/>
      <c r="E854" s="32"/>
      <c r="F854" s="32"/>
      <c r="H854" s="32"/>
      <c r="I854" s="32"/>
      <c r="J854" s="32"/>
      <c r="K854" s="32"/>
      <c r="M854" s="32"/>
      <c r="O854" s="32"/>
      <c r="P854" s="32"/>
      <c r="Q854" s="32"/>
      <c r="S854" s="32"/>
      <c r="T854" s="32"/>
      <c r="U854" s="32"/>
      <c r="V854" s="32"/>
      <c r="W854" s="32"/>
      <c r="X854" s="32"/>
      <c r="Y854" s="32"/>
      <c r="Z854" s="32"/>
      <c r="AD854" s="32"/>
      <c r="AE854" s="32"/>
    </row>
    <row r="855" spans="4:31" x14ac:dyDescent="0.35">
      <c r="D855" s="32"/>
      <c r="E855" s="32"/>
      <c r="F855" s="32"/>
      <c r="H855" s="32"/>
      <c r="I855" s="32"/>
      <c r="J855" s="32"/>
      <c r="K855" s="32"/>
      <c r="M855" s="32"/>
      <c r="O855" s="32"/>
      <c r="P855" s="32"/>
      <c r="Q855" s="32"/>
      <c r="S855" s="32"/>
      <c r="T855" s="32"/>
      <c r="U855" s="32"/>
      <c r="V855" s="32"/>
      <c r="W855" s="32"/>
      <c r="X855" s="32"/>
      <c r="Y855" s="32"/>
      <c r="Z855" s="32"/>
      <c r="AD855" s="32"/>
      <c r="AE855" s="32"/>
    </row>
    <row r="856" spans="4:31" x14ac:dyDescent="0.35">
      <c r="D856" s="32"/>
      <c r="E856" s="32"/>
      <c r="F856" s="32"/>
      <c r="H856" s="32"/>
      <c r="I856" s="32"/>
      <c r="J856" s="32"/>
      <c r="K856" s="32"/>
      <c r="M856" s="32"/>
      <c r="O856" s="32"/>
      <c r="P856" s="32"/>
      <c r="Q856" s="32"/>
      <c r="S856" s="32"/>
      <c r="T856" s="32"/>
      <c r="U856" s="32"/>
      <c r="V856" s="32"/>
      <c r="W856" s="32"/>
      <c r="X856" s="32"/>
      <c r="Y856" s="32"/>
      <c r="Z856" s="32"/>
      <c r="AD856" s="32"/>
      <c r="AE856" s="32"/>
    </row>
    <row r="857" spans="4:31" x14ac:dyDescent="0.35">
      <c r="D857" s="32"/>
      <c r="E857" s="32"/>
      <c r="F857" s="32"/>
      <c r="H857" s="32"/>
      <c r="I857" s="32"/>
      <c r="J857" s="32"/>
      <c r="K857" s="32"/>
      <c r="M857" s="32"/>
      <c r="O857" s="32"/>
      <c r="P857" s="32"/>
      <c r="Q857" s="32"/>
      <c r="S857" s="32"/>
      <c r="T857" s="32"/>
      <c r="U857" s="32"/>
      <c r="V857" s="32"/>
      <c r="W857" s="32"/>
      <c r="X857" s="32"/>
      <c r="Y857" s="32"/>
      <c r="Z857" s="32"/>
      <c r="AD857" s="32"/>
      <c r="AE857" s="32"/>
    </row>
    <row r="858" spans="4:31" x14ac:dyDescent="0.35">
      <c r="D858" s="32"/>
      <c r="E858" s="32"/>
      <c r="F858" s="32"/>
      <c r="H858" s="32"/>
      <c r="I858" s="32"/>
      <c r="J858" s="32"/>
      <c r="K858" s="32"/>
      <c r="M858" s="32"/>
      <c r="O858" s="32"/>
      <c r="P858" s="32"/>
      <c r="Q858" s="32"/>
      <c r="S858" s="32"/>
      <c r="T858" s="32"/>
      <c r="U858" s="32"/>
      <c r="V858" s="32"/>
      <c r="W858" s="32"/>
      <c r="X858" s="32"/>
      <c r="Y858" s="32"/>
      <c r="Z858" s="32"/>
      <c r="AD858" s="32"/>
      <c r="AE858" s="32"/>
    </row>
    <row r="859" spans="4:31" x14ac:dyDescent="0.35">
      <c r="D859" s="32"/>
      <c r="E859" s="32"/>
      <c r="F859" s="32"/>
      <c r="H859" s="32"/>
      <c r="I859" s="32"/>
      <c r="J859" s="32"/>
      <c r="K859" s="32"/>
      <c r="M859" s="32"/>
      <c r="O859" s="32"/>
      <c r="P859" s="32"/>
      <c r="Q859" s="32"/>
      <c r="S859" s="32"/>
      <c r="T859" s="32"/>
      <c r="U859" s="32"/>
      <c r="V859" s="32"/>
      <c r="W859" s="32"/>
      <c r="X859" s="32"/>
      <c r="Y859" s="32"/>
      <c r="Z859" s="32"/>
      <c r="AD859" s="32"/>
      <c r="AE859" s="32"/>
    </row>
    <row r="860" spans="4:31" x14ac:dyDescent="0.35">
      <c r="D860" s="32"/>
      <c r="E860" s="32"/>
      <c r="F860" s="32"/>
      <c r="H860" s="32"/>
      <c r="I860" s="32"/>
      <c r="J860" s="32"/>
      <c r="K860" s="32"/>
      <c r="M860" s="32"/>
      <c r="O860" s="32"/>
      <c r="P860" s="32"/>
      <c r="Q860" s="32"/>
      <c r="S860" s="32"/>
      <c r="T860" s="32"/>
      <c r="U860" s="32"/>
      <c r="V860" s="32"/>
      <c r="W860" s="32"/>
      <c r="X860" s="32"/>
      <c r="Y860" s="32"/>
      <c r="Z860" s="32"/>
      <c r="AD860" s="32"/>
      <c r="AE860" s="32"/>
    </row>
    <row r="861" spans="4:31" x14ac:dyDescent="0.35">
      <c r="D861" s="32"/>
      <c r="E861" s="32"/>
      <c r="F861" s="32"/>
      <c r="H861" s="32"/>
      <c r="I861" s="32"/>
      <c r="J861" s="32"/>
      <c r="K861" s="32"/>
      <c r="M861" s="32"/>
      <c r="O861" s="32"/>
      <c r="P861" s="32"/>
      <c r="Q861" s="32"/>
      <c r="S861" s="32"/>
      <c r="T861" s="32"/>
      <c r="U861" s="32"/>
      <c r="V861" s="32"/>
      <c r="W861" s="32"/>
      <c r="X861" s="32"/>
      <c r="Y861" s="32"/>
      <c r="Z861" s="32"/>
      <c r="AD861" s="32"/>
      <c r="AE861" s="32"/>
    </row>
    <row r="862" spans="4:31" x14ac:dyDescent="0.35">
      <c r="D862" s="32"/>
      <c r="E862" s="32"/>
      <c r="F862" s="32"/>
      <c r="H862" s="32"/>
      <c r="I862" s="32"/>
      <c r="J862" s="32"/>
      <c r="K862" s="32"/>
      <c r="M862" s="32"/>
      <c r="O862" s="32"/>
      <c r="P862" s="32"/>
      <c r="Q862" s="32"/>
      <c r="S862" s="32"/>
      <c r="T862" s="32"/>
      <c r="U862" s="32"/>
      <c r="V862" s="32"/>
      <c r="W862" s="32"/>
      <c r="X862" s="32"/>
      <c r="Y862" s="32"/>
      <c r="Z862" s="32"/>
      <c r="AD862" s="32"/>
      <c r="AE862" s="32"/>
    </row>
    <row r="863" spans="4:31" x14ac:dyDescent="0.35">
      <c r="D863" s="32"/>
      <c r="E863" s="32"/>
      <c r="F863" s="32"/>
      <c r="H863" s="32"/>
      <c r="I863" s="32"/>
      <c r="J863" s="32"/>
      <c r="K863" s="32"/>
      <c r="M863" s="32"/>
      <c r="O863" s="32"/>
      <c r="P863" s="32"/>
      <c r="Q863" s="32"/>
      <c r="S863" s="32"/>
      <c r="T863" s="32"/>
      <c r="U863" s="32"/>
      <c r="V863" s="32"/>
      <c r="W863" s="32"/>
      <c r="X863" s="32"/>
      <c r="Y863" s="32"/>
      <c r="Z863" s="32"/>
      <c r="AD863" s="32"/>
      <c r="AE863" s="32"/>
    </row>
    <row r="864" spans="4:31" x14ac:dyDescent="0.35">
      <c r="D864" s="32"/>
      <c r="E864" s="32"/>
      <c r="F864" s="32"/>
      <c r="H864" s="32"/>
      <c r="I864" s="32"/>
      <c r="J864" s="32"/>
      <c r="K864" s="32"/>
      <c r="M864" s="32"/>
      <c r="O864" s="32"/>
      <c r="P864" s="32"/>
      <c r="Q864" s="32"/>
      <c r="S864" s="32"/>
      <c r="T864" s="32"/>
      <c r="U864" s="32"/>
      <c r="V864" s="32"/>
      <c r="W864" s="32"/>
      <c r="X864" s="32"/>
      <c r="Y864" s="32"/>
      <c r="Z864" s="32"/>
      <c r="AD864" s="32"/>
      <c r="AE864" s="32"/>
    </row>
    <row r="865" spans="4:31" x14ac:dyDescent="0.35">
      <c r="D865" s="32"/>
      <c r="E865" s="32"/>
      <c r="F865" s="32"/>
      <c r="H865" s="32"/>
      <c r="I865" s="32"/>
      <c r="J865" s="32"/>
      <c r="K865" s="32"/>
      <c r="M865" s="32"/>
      <c r="O865" s="32"/>
      <c r="P865" s="32"/>
      <c r="Q865" s="32"/>
      <c r="S865" s="32"/>
      <c r="T865" s="32"/>
      <c r="U865" s="32"/>
      <c r="V865" s="32"/>
      <c r="W865" s="32"/>
      <c r="X865" s="32"/>
      <c r="Y865" s="32"/>
      <c r="Z865" s="32"/>
      <c r="AD865" s="32"/>
      <c r="AE865" s="32"/>
    </row>
    <row r="866" spans="4:31" x14ac:dyDescent="0.35">
      <c r="D866" s="32"/>
      <c r="E866" s="32"/>
      <c r="F866" s="32"/>
      <c r="H866" s="32"/>
      <c r="I866" s="32"/>
      <c r="J866" s="32"/>
      <c r="K866" s="32"/>
      <c r="M866" s="32"/>
      <c r="O866" s="32"/>
      <c r="P866" s="32"/>
      <c r="Q866" s="32"/>
      <c r="S866" s="32"/>
      <c r="T866" s="32"/>
      <c r="U866" s="32"/>
      <c r="V866" s="32"/>
      <c r="W866" s="32"/>
      <c r="X866" s="32"/>
      <c r="Y866" s="32"/>
      <c r="Z866" s="32"/>
      <c r="AD866" s="32"/>
      <c r="AE866" s="32"/>
    </row>
    <row r="867" spans="4:31" x14ac:dyDescent="0.35">
      <c r="D867" s="32"/>
      <c r="E867" s="32"/>
      <c r="F867" s="32"/>
      <c r="H867" s="32"/>
      <c r="I867" s="32"/>
      <c r="J867" s="32"/>
      <c r="K867" s="32"/>
      <c r="M867" s="32"/>
      <c r="O867" s="32"/>
      <c r="P867" s="32"/>
      <c r="Q867" s="32"/>
      <c r="S867" s="32"/>
      <c r="T867" s="32"/>
      <c r="U867" s="32"/>
      <c r="V867" s="32"/>
      <c r="W867" s="32"/>
      <c r="X867" s="32"/>
      <c r="Y867" s="32"/>
      <c r="Z867" s="32"/>
      <c r="AD867" s="32"/>
      <c r="AE867" s="32"/>
    </row>
    <row r="868" spans="4:31" x14ac:dyDescent="0.35">
      <c r="D868" s="32"/>
      <c r="E868" s="32"/>
      <c r="F868" s="32"/>
      <c r="H868" s="32"/>
      <c r="I868" s="32"/>
      <c r="J868" s="32"/>
      <c r="K868" s="32"/>
      <c r="M868" s="32"/>
      <c r="O868" s="32"/>
      <c r="P868" s="32"/>
      <c r="Q868" s="32"/>
      <c r="S868" s="32"/>
      <c r="T868" s="32"/>
      <c r="U868" s="32"/>
      <c r="V868" s="32"/>
      <c r="W868" s="32"/>
      <c r="X868" s="32"/>
      <c r="Y868" s="32"/>
      <c r="Z868" s="32"/>
      <c r="AD868" s="32"/>
      <c r="AE868" s="32"/>
    </row>
    <row r="869" spans="4:31" x14ac:dyDescent="0.35">
      <c r="D869" s="32"/>
      <c r="E869" s="32"/>
      <c r="F869" s="32"/>
      <c r="H869" s="32"/>
      <c r="I869" s="32"/>
      <c r="J869" s="32"/>
      <c r="K869" s="32"/>
      <c r="M869" s="32"/>
      <c r="O869" s="32"/>
      <c r="P869" s="32"/>
      <c r="Q869" s="32"/>
      <c r="S869" s="32"/>
      <c r="T869" s="32"/>
      <c r="U869" s="32"/>
      <c r="V869" s="32"/>
      <c r="W869" s="32"/>
      <c r="X869" s="32"/>
      <c r="Y869" s="32"/>
      <c r="Z869" s="32"/>
      <c r="AD869" s="32"/>
      <c r="AE869" s="32"/>
    </row>
    <row r="870" spans="4:31" x14ac:dyDescent="0.35">
      <c r="D870" s="32"/>
      <c r="E870" s="32"/>
      <c r="F870" s="32"/>
      <c r="H870" s="32"/>
      <c r="I870" s="32"/>
      <c r="J870" s="32"/>
      <c r="K870" s="32"/>
      <c r="M870" s="32"/>
      <c r="O870" s="32"/>
      <c r="P870" s="32"/>
      <c r="Q870" s="32"/>
      <c r="S870" s="32"/>
      <c r="T870" s="32"/>
      <c r="U870" s="32"/>
      <c r="V870" s="32"/>
      <c r="W870" s="32"/>
      <c r="X870" s="32"/>
      <c r="Y870" s="32"/>
      <c r="Z870" s="32"/>
      <c r="AD870" s="32"/>
      <c r="AE870" s="32"/>
    </row>
    <row r="871" spans="4:31" x14ac:dyDescent="0.35">
      <c r="D871" s="32"/>
      <c r="E871" s="32"/>
      <c r="F871" s="32"/>
      <c r="H871" s="32"/>
      <c r="I871" s="32"/>
      <c r="J871" s="32"/>
      <c r="K871" s="32"/>
      <c r="M871" s="32"/>
      <c r="O871" s="32"/>
      <c r="P871" s="32"/>
      <c r="Q871" s="32"/>
      <c r="S871" s="32"/>
      <c r="T871" s="32"/>
      <c r="U871" s="32"/>
      <c r="V871" s="32"/>
      <c r="W871" s="32"/>
      <c r="X871" s="32"/>
      <c r="Y871" s="32"/>
      <c r="Z871" s="32"/>
      <c r="AD871" s="32"/>
      <c r="AE871" s="32"/>
    </row>
    <row r="872" spans="4:31" x14ac:dyDescent="0.35">
      <c r="D872" s="32"/>
      <c r="E872" s="32"/>
      <c r="F872" s="32"/>
      <c r="H872" s="32"/>
      <c r="I872" s="32"/>
      <c r="J872" s="32"/>
      <c r="K872" s="32"/>
      <c r="M872" s="32"/>
      <c r="O872" s="32"/>
      <c r="P872" s="32"/>
      <c r="Q872" s="32"/>
      <c r="S872" s="32"/>
      <c r="T872" s="32"/>
      <c r="U872" s="32"/>
      <c r="V872" s="32"/>
      <c r="W872" s="32"/>
      <c r="X872" s="32"/>
      <c r="Y872" s="32"/>
      <c r="Z872" s="32"/>
      <c r="AD872" s="32"/>
      <c r="AE872" s="32"/>
    </row>
    <row r="873" spans="4:31" x14ac:dyDescent="0.35">
      <c r="D873" s="32"/>
      <c r="E873" s="32"/>
      <c r="F873" s="32"/>
      <c r="H873" s="32"/>
      <c r="I873" s="32"/>
      <c r="J873" s="32"/>
      <c r="K873" s="32"/>
      <c r="M873" s="32"/>
      <c r="O873" s="32"/>
      <c r="P873" s="32"/>
      <c r="Q873" s="32"/>
      <c r="S873" s="32"/>
      <c r="T873" s="32"/>
      <c r="U873" s="32"/>
      <c r="V873" s="32"/>
      <c r="W873" s="32"/>
      <c r="X873" s="32"/>
      <c r="Y873" s="32"/>
      <c r="Z873" s="32"/>
      <c r="AD873" s="32"/>
      <c r="AE873" s="32"/>
    </row>
    <row r="874" spans="4:31" x14ac:dyDescent="0.35">
      <c r="D874" s="32"/>
      <c r="E874" s="32"/>
      <c r="F874" s="32"/>
      <c r="H874" s="32"/>
      <c r="I874" s="32"/>
      <c r="J874" s="32"/>
      <c r="K874" s="32"/>
      <c r="M874" s="32"/>
      <c r="O874" s="32"/>
      <c r="P874" s="32"/>
      <c r="Q874" s="32"/>
      <c r="S874" s="32"/>
      <c r="T874" s="32"/>
      <c r="U874" s="32"/>
      <c r="V874" s="32"/>
      <c r="W874" s="32"/>
      <c r="X874" s="32"/>
      <c r="Y874" s="32"/>
      <c r="Z874" s="32"/>
      <c r="AD874" s="32"/>
      <c r="AE874" s="32"/>
    </row>
    <row r="875" spans="4:31" x14ac:dyDescent="0.35">
      <c r="D875" s="32"/>
      <c r="E875" s="32"/>
      <c r="F875" s="32"/>
      <c r="H875" s="32"/>
      <c r="I875" s="32"/>
      <c r="J875" s="32"/>
      <c r="K875" s="32"/>
      <c r="M875" s="32"/>
      <c r="O875" s="32"/>
      <c r="P875" s="32"/>
      <c r="Q875" s="32"/>
      <c r="S875" s="32"/>
      <c r="T875" s="32"/>
      <c r="U875" s="32"/>
      <c r="V875" s="32"/>
      <c r="W875" s="32"/>
      <c r="X875" s="32"/>
      <c r="Y875" s="32"/>
      <c r="Z875" s="32"/>
      <c r="AD875" s="32"/>
      <c r="AE875" s="32"/>
    </row>
    <row r="876" spans="4:31" x14ac:dyDescent="0.35">
      <c r="D876" s="32"/>
      <c r="E876" s="32"/>
      <c r="F876" s="32"/>
      <c r="H876" s="32"/>
      <c r="I876" s="32"/>
      <c r="J876" s="32"/>
      <c r="K876" s="32"/>
      <c r="M876" s="32"/>
      <c r="O876" s="32"/>
      <c r="P876" s="32"/>
      <c r="Q876" s="32"/>
      <c r="S876" s="32"/>
      <c r="T876" s="32"/>
      <c r="U876" s="32"/>
      <c r="V876" s="32"/>
      <c r="W876" s="32"/>
      <c r="X876" s="32"/>
      <c r="Y876" s="32"/>
      <c r="Z876" s="32"/>
      <c r="AD876" s="32"/>
      <c r="AE876" s="32"/>
    </row>
    <row r="877" spans="4:31" x14ac:dyDescent="0.35">
      <c r="D877" s="32"/>
      <c r="E877" s="32"/>
      <c r="F877" s="32"/>
      <c r="H877" s="32"/>
      <c r="I877" s="32"/>
      <c r="J877" s="32"/>
      <c r="K877" s="32"/>
      <c r="M877" s="32"/>
      <c r="O877" s="32"/>
      <c r="P877" s="32"/>
      <c r="Q877" s="32"/>
      <c r="S877" s="32"/>
      <c r="T877" s="32"/>
      <c r="U877" s="32"/>
      <c r="V877" s="32"/>
      <c r="W877" s="32"/>
      <c r="X877" s="32"/>
      <c r="Y877" s="32"/>
      <c r="Z877" s="32"/>
      <c r="AD877" s="32"/>
      <c r="AE877" s="32"/>
    </row>
    <row r="878" spans="4:31" x14ac:dyDescent="0.35">
      <c r="D878" s="32"/>
      <c r="E878" s="32"/>
      <c r="F878" s="32"/>
      <c r="H878" s="32"/>
      <c r="I878" s="32"/>
      <c r="J878" s="32"/>
      <c r="K878" s="32"/>
      <c r="M878" s="32"/>
      <c r="O878" s="32"/>
      <c r="P878" s="32"/>
      <c r="Q878" s="32"/>
      <c r="S878" s="32"/>
      <c r="T878" s="32"/>
      <c r="U878" s="32"/>
      <c r="V878" s="32"/>
      <c r="W878" s="32"/>
      <c r="X878" s="32"/>
      <c r="Y878" s="32"/>
      <c r="Z878" s="32"/>
      <c r="AD878" s="32"/>
      <c r="AE878" s="32"/>
    </row>
    <row r="879" spans="4:31" x14ac:dyDescent="0.35">
      <c r="D879" s="32"/>
      <c r="E879" s="32"/>
      <c r="F879" s="32"/>
      <c r="H879" s="32"/>
      <c r="I879" s="32"/>
      <c r="J879" s="32"/>
      <c r="K879" s="32"/>
      <c r="M879" s="32"/>
      <c r="O879" s="32"/>
      <c r="P879" s="32"/>
      <c r="Q879" s="32"/>
      <c r="S879" s="32"/>
      <c r="T879" s="32"/>
      <c r="U879" s="32"/>
      <c r="V879" s="32"/>
      <c r="W879" s="32"/>
      <c r="X879" s="32"/>
      <c r="Y879" s="32"/>
      <c r="Z879" s="32"/>
      <c r="AD879" s="32"/>
      <c r="AE879" s="32"/>
    </row>
    <row r="880" spans="4:31" x14ac:dyDescent="0.35">
      <c r="D880" s="32"/>
      <c r="E880" s="32"/>
      <c r="F880" s="32"/>
      <c r="H880" s="32"/>
      <c r="I880" s="32"/>
      <c r="J880" s="32"/>
      <c r="K880" s="32"/>
      <c r="M880" s="32"/>
      <c r="O880" s="32"/>
      <c r="P880" s="32"/>
      <c r="Q880" s="32"/>
      <c r="S880" s="32"/>
      <c r="T880" s="32"/>
      <c r="U880" s="32"/>
      <c r="V880" s="32"/>
      <c r="W880" s="32"/>
      <c r="X880" s="32"/>
      <c r="Y880" s="32"/>
      <c r="Z880" s="32"/>
      <c r="AD880" s="32"/>
      <c r="AE880" s="32"/>
    </row>
    <row r="881" spans="4:31" x14ac:dyDescent="0.35">
      <c r="D881" s="32"/>
      <c r="E881" s="32"/>
      <c r="F881" s="32"/>
      <c r="H881" s="32"/>
      <c r="I881" s="32"/>
      <c r="J881" s="32"/>
      <c r="K881" s="32"/>
      <c r="M881" s="32"/>
      <c r="O881" s="32"/>
      <c r="P881" s="32"/>
      <c r="Q881" s="32"/>
      <c r="S881" s="32"/>
      <c r="T881" s="32"/>
      <c r="U881" s="32"/>
      <c r="V881" s="32"/>
      <c r="W881" s="32"/>
      <c r="X881" s="32"/>
      <c r="Y881" s="32"/>
      <c r="Z881" s="32"/>
      <c r="AD881" s="32"/>
      <c r="AE881" s="32"/>
    </row>
    <row r="882" spans="4:31" x14ac:dyDescent="0.35">
      <c r="D882" s="32"/>
      <c r="E882" s="32"/>
      <c r="F882" s="32"/>
      <c r="H882" s="32"/>
      <c r="I882" s="32"/>
      <c r="J882" s="32"/>
      <c r="K882" s="32"/>
      <c r="M882" s="32"/>
      <c r="O882" s="32"/>
      <c r="P882" s="32"/>
      <c r="Q882" s="32"/>
      <c r="S882" s="32"/>
      <c r="T882" s="32"/>
      <c r="U882" s="32"/>
      <c r="V882" s="32"/>
      <c r="W882" s="32"/>
      <c r="X882" s="32"/>
      <c r="Y882" s="32"/>
      <c r="Z882" s="32"/>
      <c r="AD882" s="32"/>
      <c r="AE882" s="32"/>
    </row>
    <row r="883" spans="4:31" x14ac:dyDescent="0.35">
      <c r="D883" s="32"/>
      <c r="E883" s="32"/>
      <c r="F883" s="32"/>
      <c r="H883" s="32"/>
      <c r="I883" s="32"/>
      <c r="J883" s="32"/>
      <c r="K883" s="32"/>
      <c r="M883" s="32"/>
      <c r="O883" s="32"/>
      <c r="P883" s="32"/>
      <c r="Q883" s="32"/>
      <c r="S883" s="32"/>
      <c r="T883" s="32"/>
      <c r="U883" s="32"/>
      <c r="V883" s="32"/>
      <c r="W883" s="32"/>
      <c r="X883" s="32"/>
      <c r="Y883" s="32"/>
      <c r="Z883" s="32"/>
      <c r="AD883" s="32"/>
      <c r="AE883" s="32"/>
    </row>
    <row r="884" spans="4:31" x14ac:dyDescent="0.35">
      <c r="D884" s="32"/>
      <c r="E884" s="32"/>
      <c r="F884" s="32"/>
      <c r="H884" s="32"/>
      <c r="I884" s="32"/>
      <c r="J884" s="32"/>
      <c r="K884" s="32"/>
      <c r="M884" s="32"/>
      <c r="O884" s="32"/>
      <c r="P884" s="32"/>
      <c r="Q884" s="32"/>
      <c r="S884" s="32"/>
      <c r="T884" s="32"/>
      <c r="U884" s="32"/>
      <c r="V884" s="32"/>
      <c r="W884" s="32"/>
      <c r="X884" s="32"/>
      <c r="Y884" s="32"/>
      <c r="Z884" s="32"/>
      <c r="AD884" s="32"/>
      <c r="AE884" s="32"/>
    </row>
    <row r="885" spans="4:31" x14ac:dyDescent="0.35">
      <c r="D885" s="32"/>
      <c r="E885" s="32"/>
      <c r="F885" s="32"/>
      <c r="H885" s="32"/>
      <c r="I885" s="32"/>
      <c r="J885" s="32"/>
      <c r="K885" s="32"/>
      <c r="M885" s="32"/>
      <c r="O885" s="32"/>
      <c r="P885" s="32"/>
      <c r="Q885" s="32"/>
      <c r="S885" s="32"/>
      <c r="T885" s="32"/>
      <c r="U885" s="32"/>
      <c r="V885" s="32"/>
      <c r="W885" s="32"/>
      <c r="X885" s="32"/>
      <c r="Y885" s="32"/>
      <c r="Z885" s="32"/>
      <c r="AD885" s="32"/>
      <c r="AE885" s="32"/>
    </row>
    <row r="886" spans="4:31" x14ac:dyDescent="0.35">
      <c r="D886" s="32"/>
      <c r="E886" s="32"/>
      <c r="F886" s="32"/>
      <c r="H886" s="32"/>
      <c r="I886" s="32"/>
      <c r="J886" s="32"/>
      <c r="K886" s="32"/>
      <c r="M886" s="32"/>
      <c r="O886" s="32"/>
      <c r="P886" s="32"/>
      <c r="Q886" s="32"/>
      <c r="S886" s="32"/>
      <c r="T886" s="32"/>
      <c r="U886" s="32"/>
      <c r="V886" s="32"/>
      <c r="W886" s="32"/>
      <c r="X886" s="32"/>
      <c r="Y886" s="32"/>
      <c r="Z886" s="32"/>
      <c r="AD886" s="32"/>
      <c r="AE886" s="32"/>
    </row>
    <row r="887" spans="4:31" x14ac:dyDescent="0.35">
      <c r="D887" s="32"/>
      <c r="E887" s="32"/>
      <c r="F887" s="32"/>
      <c r="H887" s="32"/>
      <c r="I887" s="32"/>
      <c r="J887" s="32"/>
      <c r="K887" s="32"/>
      <c r="M887" s="32"/>
      <c r="O887" s="32"/>
      <c r="P887" s="32"/>
      <c r="Q887" s="32"/>
      <c r="S887" s="32"/>
      <c r="T887" s="32"/>
      <c r="U887" s="32"/>
      <c r="V887" s="32"/>
      <c r="W887" s="32"/>
      <c r="X887" s="32"/>
      <c r="Y887" s="32"/>
      <c r="Z887" s="32"/>
      <c r="AD887" s="32"/>
      <c r="AE887" s="32"/>
    </row>
    <row r="888" spans="4:31" x14ac:dyDescent="0.35">
      <c r="D888" s="32"/>
      <c r="E888" s="32"/>
      <c r="F888" s="32"/>
      <c r="H888" s="32"/>
      <c r="I888" s="32"/>
      <c r="J888" s="32"/>
      <c r="K888" s="32"/>
      <c r="M888" s="32"/>
      <c r="O888" s="32"/>
      <c r="P888" s="32"/>
      <c r="Q888" s="32"/>
      <c r="S888" s="32"/>
      <c r="T888" s="32"/>
      <c r="U888" s="32"/>
      <c r="V888" s="32"/>
      <c r="W888" s="32"/>
      <c r="X888" s="32"/>
      <c r="Y888" s="32"/>
      <c r="Z888" s="32"/>
      <c r="AD888" s="32"/>
      <c r="AE888" s="32"/>
    </row>
    <row r="889" spans="4:31" x14ac:dyDescent="0.35">
      <c r="D889" s="32"/>
      <c r="E889" s="32"/>
      <c r="F889" s="32"/>
      <c r="H889" s="32"/>
      <c r="I889" s="32"/>
      <c r="J889" s="32"/>
      <c r="K889" s="32"/>
      <c r="M889" s="32"/>
      <c r="O889" s="32"/>
      <c r="P889" s="32"/>
      <c r="Q889" s="32"/>
      <c r="S889" s="32"/>
      <c r="T889" s="32"/>
      <c r="U889" s="32"/>
      <c r="V889" s="32"/>
      <c r="W889" s="32"/>
      <c r="X889" s="32"/>
      <c r="Y889" s="32"/>
      <c r="Z889" s="32"/>
      <c r="AD889" s="32"/>
      <c r="AE889" s="32"/>
    </row>
    <row r="890" spans="4:31" x14ac:dyDescent="0.35">
      <c r="D890" s="32"/>
      <c r="E890" s="32"/>
      <c r="F890" s="32"/>
      <c r="H890" s="32"/>
      <c r="I890" s="32"/>
      <c r="J890" s="32"/>
      <c r="K890" s="32"/>
      <c r="M890" s="32"/>
      <c r="O890" s="32"/>
      <c r="P890" s="32"/>
      <c r="Q890" s="32"/>
      <c r="S890" s="32"/>
      <c r="T890" s="32"/>
      <c r="U890" s="32"/>
      <c r="V890" s="32"/>
      <c r="W890" s="32"/>
      <c r="X890" s="32"/>
      <c r="Y890" s="32"/>
      <c r="Z890" s="32"/>
      <c r="AD890" s="32"/>
      <c r="AE890" s="32"/>
    </row>
    <row r="891" spans="4:31" x14ac:dyDescent="0.35">
      <c r="D891" s="32"/>
      <c r="E891" s="32"/>
      <c r="F891" s="32"/>
      <c r="H891" s="32"/>
      <c r="I891" s="32"/>
      <c r="J891" s="32"/>
      <c r="K891" s="32"/>
      <c r="M891" s="32"/>
      <c r="O891" s="32"/>
      <c r="P891" s="32"/>
      <c r="Q891" s="32"/>
      <c r="S891" s="32"/>
      <c r="T891" s="32"/>
      <c r="U891" s="32"/>
      <c r="V891" s="32"/>
      <c r="W891" s="32"/>
      <c r="X891" s="32"/>
      <c r="Y891" s="32"/>
      <c r="Z891" s="32"/>
      <c r="AD891" s="32"/>
      <c r="AE891" s="32"/>
    </row>
    <row r="892" spans="4:31" x14ac:dyDescent="0.35">
      <c r="D892" s="32"/>
      <c r="E892" s="32"/>
      <c r="F892" s="32"/>
      <c r="H892" s="32"/>
      <c r="I892" s="32"/>
      <c r="J892" s="32"/>
      <c r="K892" s="32"/>
      <c r="M892" s="32"/>
      <c r="O892" s="32"/>
      <c r="P892" s="32"/>
      <c r="Q892" s="32"/>
      <c r="S892" s="32"/>
      <c r="T892" s="32"/>
      <c r="U892" s="32"/>
      <c r="V892" s="32"/>
      <c r="W892" s="32"/>
      <c r="X892" s="32"/>
      <c r="Y892" s="32"/>
      <c r="Z892" s="32"/>
      <c r="AD892" s="32"/>
      <c r="AE892" s="32"/>
    </row>
    <row r="893" spans="4:31" x14ac:dyDescent="0.35">
      <c r="D893" s="32"/>
      <c r="E893" s="32"/>
      <c r="F893" s="32"/>
      <c r="H893" s="32"/>
      <c r="I893" s="32"/>
      <c r="J893" s="32"/>
      <c r="K893" s="32"/>
      <c r="M893" s="32"/>
      <c r="O893" s="32"/>
      <c r="P893" s="32"/>
      <c r="Q893" s="32"/>
      <c r="S893" s="32"/>
      <c r="T893" s="32"/>
      <c r="U893" s="32"/>
      <c r="V893" s="32"/>
      <c r="W893" s="32"/>
      <c r="X893" s="32"/>
      <c r="Y893" s="32"/>
      <c r="Z893" s="32"/>
      <c r="AD893" s="32"/>
      <c r="AE893" s="32"/>
    </row>
    <row r="894" spans="4:31" x14ac:dyDescent="0.35">
      <c r="D894" s="32"/>
      <c r="E894" s="32"/>
      <c r="F894" s="32"/>
      <c r="H894" s="32"/>
      <c r="I894" s="32"/>
      <c r="J894" s="32"/>
      <c r="K894" s="32"/>
      <c r="M894" s="32"/>
      <c r="O894" s="32"/>
      <c r="P894" s="32"/>
      <c r="Q894" s="32"/>
      <c r="S894" s="32"/>
      <c r="T894" s="32"/>
      <c r="U894" s="32"/>
      <c r="V894" s="32"/>
      <c r="W894" s="32"/>
      <c r="X894" s="32"/>
      <c r="Y894" s="32"/>
      <c r="Z894" s="32"/>
      <c r="AD894" s="32"/>
      <c r="AE894" s="32"/>
    </row>
    <row r="895" spans="4:31" x14ac:dyDescent="0.35">
      <c r="D895" s="32"/>
      <c r="E895" s="32"/>
      <c r="F895" s="32"/>
      <c r="H895" s="32"/>
      <c r="I895" s="32"/>
      <c r="J895" s="32"/>
      <c r="K895" s="32"/>
      <c r="M895" s="32"/>
      <c r="O895" s="32"/>
      <c r="P895" s="32"/>
      <c r="Q895" s="32"/>
      <c r="S895" s="32"/>
      <c r="T895" s="32"/>
      <c r="U895" s="32"/>
      <c r="V895" s="32"/>
      <c r="W895" s="32"/>
      <c r="X895" s="32"/>
      <c r="Y895" s="32"/>
      <c r="Z895" s="32"/>
      <c r="AD895" s="32"/>
      <c r="AE895" s="32"/>
    </row>
    <row r="896" spans="4:31" x14ac:dyDescent="0.35">
      <c r="D896" s="32"/>
      <c r="E896" s="32"/>
      <c r="F896" s="32"/>
      <c r="H896" s="32"/>
      <c r="I896" s="32"/>
      <c r="J896" s="32"/>
      <c r="K896" s="32"/>
      <c r="M896" s="32"/>
      <c r="O896" s="32"/>
      <c r="P896" s="32"/>
      <c r="Q896" s="32"/>
      <c r="S896" s="32"/>
      <c r="T896" s="32"/>
      <c r="U896" s="32"/>
      <c r="V896" s="32"/>
      <c r="W896" s="32"/>
      <c r="X896" s="32"/>
      <c r="Y896" s="32"/>
      <c r="Z896" s="32"/>
      <c r="AD896" s="32"/>
      <c r="AE896" s="32"/>
    </row>
    <row r="897" spans="4:31" x14ac:dyDescent="0.35">
      <c r="D897" s="32"/>
      <c r="E897" s="32"/>
      <c r="F897" s="32"/>
      <c r="H897" s="32"/>
      <c r="I897" s="32"/>
      <c r="J897" s="32"/>
      <c r="K897" s="32"/>
      <c r="M897" s="32"/>
      <c r="O897" s="32"/>
      <c r="P897" s="32"/>
      <c r="Q897" s="32"/>
      <c r="S897" s="32"/>
      <c r="T897" s="32"/>
      <c r="U897" s="32"/>
      <c r="V897" s="32"/>
      <c r="W897" s="32"/>
      <c r="X897" s="32"/>
      <c r="Y897" s="32"/>
      <c r="Z897" s="32"/>
      <c r="AD897" s="32"/>
      <c r="AE897" s="32"/>
    </row>
    <row r="898" spans="4:31" x14ac:dyDescent="0.35">
      <c r="D898" s="32"/>
      <c r="E898" s="32"/>
      <c r="F898" s="32"/>
      <c r="H898" s="32"/>
      <c r="I898" s="32"/>
      <c r="J898" s="32"/>
      <c r="K898" s="32"/>
      <c r="M898" s="32"/>
      <c r="O898" s="32"/>
      <c r="P898" s="32"/>
      <c r="Q898" s="32"/>
      <c r="S898" s="32"/>
      <c r="T898" s="32"/>
      <c r="U898" s="32"/>
      <c r="V898" s="32"/>
      <c r="W898" s="32"/>
      <c r="X898" s="32"/>
      <c r="Y898" s="32"/>
      <c r="Z898" s="32"/>
      <c r="AD898" s="32"/>
      <c r="AE898" s="32"/>
    </row>
    <row r="899" spans="4:31" x14ac:dyDescent="0.35">
      <c r="D899" s="32"/>
      <c r="E899" s="32"/>
      <c r="F899" s="32"/>
      <c r="H899" s="32"/>
      <c r="I899" s="32"/>
      <c r="J899" s="32"/>
      <c r="K899" s="32"/>
      <c r="M899" s="32"/>
      <c r="O899" s="32"/>
      <c r="P899" s="32"/>
      <c r="Q899" s="32"/>
      <c r="S899" s="32"/>
      <c r="T899" s="32"/>
      <c r="U899" s="32"/>
      <c r="V899" s="32"/>
      <c r="W899" s="32"/>
      <c r="X899" s="32"/>
      <c r="Y899" s="32"/>
      <c r="Z899" s="32"/>
      <c r="AD899" s="32"/>
      <c r="AE899" s="32"/>
    </row>
    <row r="900" spans="4:31" x14ac:dyDescent="0.35">
      <c r="D900" s="32"/>
      <c r="E900" s="32"/>
      <c r="F900" s="32"/>
      <c r="H900" s="32"/>
      <c r="I900" s="32"/>
      <c r="J900" s="32"/>
      <c r="K900" s="32"/>
      <c r="M900" s="32"/>
      <c r="O900" s="32"/>
      <c r="P900" s="32"/>
      <c r="Q900" s="32"/>
      <c r="S900" s="32"/>
      <c r="T900" s="32"/>
      <c r="U900" s="32"/>
      <c r="V900" s="32"/>
      <c r="W900" s="32"/>
      <c r="X900" s="32"/>
      <c r="Y900" s="32"/>
      <c r="Z900" s="32"/>
      <c r="AD900" s="32"/>
      <c r="AE900" s="32"/>
    </row>
    <row r="901" spans="4:31" x14ac:dyDescent="0.35">
      <c r="D901" s="32"/>
      <c r="E901" s="32"/>
      <c r="F901" s="32"/>
      <c r="H901" s="32"/>
      <c r="I901" s="32"/>
      <c r="J901" s="32"/>
      <c r="K901" s="32"/>
      <c r="M901" s="32"/>
      <c r="O901" s="32"/>
      <c r="P901" s="32"/>
      <c r="Q901" s="32"/>
      <c r="S901" s="32"/>
      <c r="T901" s="32"/>
      <c r="U901" s="32"/>
      <c r="V901" s="32"/>
      <c r="W901" s="32"/>
      <c r="X901" s="32"/>
      <c r="Y901" s="32"/>
      <c r="Z901" s="32"/>
      <c r="AD901" s="32"/>
      <c r="AE901" s="32"/>
    </row>
    <row r="902" spans="4:31" x14ac:dyDescent="0.35">
      <c r="D902" s="32"/>
      <c r="E902" s="32"/>
      <c r="F902" s="32"/>
      <c r="H902" s="32"/>
      <c r="I902" s="32"/>
      <c r="J902" s="32"/>
      <c r="K902" s="32"/>
      <c r="M902" s="32"/>
      <c r="O902" s="32"/>
      <c r="P902" s="32"/>
      <c r="Q902" s="32"/>
      <c r="S902" s="32"/>
      <c r="T902" s="32"/>
      <c r="U902" s="32"/>
      <c r="V902" s="32"/>
      <c r="W902" s="32"/>
      <c r="X902" s="32"/>
      <c r="Y902" s="32"/>
      <c r="Z902" s="32"/>
      <c r="AD902" s="32"/>
      <c r="AE902" s="32"/>
    </row>
    <row r="903" spans="4:31" x14ac:dyDescent="0.35">
      <c r="D903" s="32"/>
      <c r="E903" s="32"/>
      <c r="F903" s="32"/>
      <c r="H903" s="32"/>
      <c r="I903" s="32"/>
      <c r="J903" s="32"/>
      <c r="K903" s="32"/>
      <c r="M903" s="32"/>
      <c r="O903" s="32"/>
      <c r="P903" s="32"/>
      <c r="Q903" s="32"/>
      <c r="S903" s="32"/>
      <c r="T903" s="32"/>
      <c r="U903" s="32"/>
      <c r="V903" s="32"/>
      <c r="W903" s="32"/>
      <c r="X903" s="32"/>
      <c r="Y903" s="32"/>
      <c r="Z903" s="32"/>
      <c r="AD903" s="32"/>
      <c r="AE903" s="32"/>
    </row>
    <row r="904" spans="4:31" x14ac:dyDescent="0.35">
      <c r="D904" s="32"/>
      <c r="E904" s="32"/>
      <c r="F904" s="32"/>
      <c r="H904" s="32"/>
      <c r="I904" s="32"/>
      <c r="J904" s="32"/>
      <c r="K904" s="32"/>
      <c r="M904" s="32"/>
      <c r="O904" s="32"/>
      <c r="P904" s="32"/>
      <c r="Q904" s="32"/>
      <c r="S904" s="32"/>
      <c r="T904" s="32"/>
      <c r="U904" s="32"/>
      <c r="V904" s="32"/>
      <c r="W904" s="32"/>
      <c r="X904" s="32"/>
      <c r="Y904" s="32"/>
      <c r="Z904" s="32"/>
      <c r="AD904" s="32"/>
      <c r="AE904" s="32"/>
    </row>
    <row r="905" spans="4:31" x14ac:dyDescent="0.35">
      <c r="D905" s="32"/>
      <c r="E905" s="32"/>
      <c r="F905" s="32"/>
      <c r="H905" s="32"/>
      <c r="I905" s="32"/>
      <c r="J905" s="32"/>
      <c r="K905" s="32"/>
      <c r="M905" s="32"/>
      <c r="O905" s="32"/>
      <c r="P905" s="32"/>
      <c r="Q905" s="32"/>
      <c r="S905" s="32"/>
      <c r="T905" s="32"/>
      <c r="U905" s="32"/>
      <c r="V905" s="32"/>
      <c r="W905" s="32"/>
      <c r="X905" s="32"/>
      <c r="Y905" s="32"/>
      <c r="Z905" s="32"/>
      <c r="AD905" s="32"/>
      <c r="AE905" s="32"/>
    </row>
    <row r="906" spans="4:31" x14ac:dyDescent="0.35">
      <c r="D906" s="32"/>
      <c r="E906" s="32"/>
      <c r="F906" s="32"/>
      <c r="H906" s="32"/>
      <c r="I906" s="32"/>
      <c r="J906" s="32"/>
      <c r="K906" s="32"/>
      <c r="M906" s="32"/>
      <c r="O906" s="32"/>
      <c r="P906" s="32"/>
      <c r="Q906" s="32"/>
      <c r="S906" s="32"/>
      <c r="T906" s="32"/>
      <c r="U906" s="32"/>
      <c r="V906" s="32"/>
      <c r="W906" s="32"/>
      <c r="X906" s="32"/>
      <c r="Y906" s="32"/>
      <c r="Z906" s="32"/>
      <c r="AD906" s="32"/>
      <c r="AE906" s="32"/>
    </row>
    <row r="907" spans="4:31" x14ac:dyDescent="0.35">
      <c r="D907" s="32"/>
      <c r="E907" s="32"/>
      <c r="F907" s="32"/>
      <c r="H907" s="32"/>
      <c r="I907" s="32"/>
      <c r="J907" s="32"/>
      <c r="K907" s="32"/>
      <c r="M907" s="32"/>
      <c r="O907" s="32"/>
      <c r="P907" s="32"/>
      <c r="Q907" s="32"/>
      <c r="S907" s="32"/>
      <c r="T907" s="32"/>
      <c r="U907" s="32"/>
      <c r="V907" s="32"/>
      <c r="W907" s="32"/>
      <c r="X907" s="32"/>
      <c r="Y907" s="32"/>
      <c r="Z907" s="32"/>
      <c r="AD907" s="32"/>
      <c r="AE907" s="32"/>
    </row>
    <row r="908" spans="4:31" x14ac:dyDescent="0.35">
      <c r="D908" s="32"/>
      <c r="E908" s="32"/>
      <c r="F908" s="32"/>
      <c r="H908" s="32"/>
      <c r="I908" s="32"/>
      <c r="J908" s="32"/>
      <c r="K908" s="32"/>
      <c r="M908" s="32"/>
      <c r="O908" s="32"/>
      <c r="P908" s="32"/>
      <c r="Q908" s="32"/>
      <c r="S908" s="32"/>
      <c r="T908" s="32"/>
      <c r="U908" s="32"/>
      <c r="V908" s="32"/>
      <c r="W908" s="32"/>
      <c r="X908" s="32"/>
      <c r="Y908" s="32"/>
      <c r="Z908" s="32"/>
      <c r="AD908" s="32"/>
      <c r="AE908" s="32"/>
    </row>
    <row r="909" spans="4:31" x14ac:dyDescent="0.35">
      <c r="D909" s="32"/>
      <c r="E909" s="32"/>
      <c r="F909" s="32"/>
      <c r="H909" s="32"/>
      <c r="I909" s="32"/>
      <c r="J909" s="32"/>
      <c r="K909" s="32"/>
      <c r="M909" s="32"/>
      <c r="O909" s="32"/>
      <c r="P909" s="32"/>
      <c r="Q909" s="32"/>
      <c r="S909" s="32"/>
      <c r="T909" s="32"/>
      <c r="U909" s="32"/>
      <c r="V909" s="32"/>
      <c r="W909" s="32"/>
      <c r="X909" s="32"/>
      <c r="Y909" s="32"/>
      <c r="Z909" s="32"/>
      <c r="AD909" s="32"/>
      <c r="AE909" s="32"/>
    </row>
    <row r="910" spans="4:31" x14ac:dyDescent="0.35">
      <c r="D910" s="32"/>
      <c r="E910" s="32"/>
      <c r="F910" s="32"/>
      <c r="H910" s="32"/>
      <c r="I910" s="32"/>
      <c r="J910" s="32"/>
      <c r="K910" s="32"/>
      <c r="M910" s="32"/>
      <c r="O910" s="32"/>
      <c r="P910" s="32"/>
      <c r="Q910" s="32"/>
      <c r="S910" s="32"/>
      <c r="T910" s="32"/>
      <c r="U910" s="32"/>
      <c r="V910" s="32"/>
      <c r="W910" s="32"/>
      <c r="X910" s="32"/>
      <c r="Y910" s="32"/>
      <c r="Z910" s="32"/>
      <c r="AD910" s="32"/>
      <c r="AE910" s="32"/>
    </row>
    <row r="911" spans="4:31" x14ac:dyDescent="0.35">
      <c r="D911" s="32"/>
      <c r="E911" s="32"/>
      <c r="F911" s="32"/>
      <c r="H911" s="32"/>
      <c r="I911" s="32"/>
      <c r="J911" s="32"/>
      <c r="K911" s="32"/>
      <c r="M911" s="32"/>
      <c r="O911" s="32"/>
      <c r="P911" s="32"/>
      <c r="Q911" s="32"/>
      <c r="S911" s="32"/>
      <c r="T911" s="32"/>
      <c r="U911" s="32"/>
      <c r="V911" s="32"/>
      <c r="W911" s="32"/>
      <c r="X911" s="32"/>
      <c r="Y911" s="32"/>
      <c r="Z911" s="32"/>
      <c r="AD911" s="32"/>
      <c r="AE911" s="32"/>
    </row>
    <row r="912" spans="4:31" x14ac:dyDescent="0.35">
      <c r="D912" s="32"/>
      <c r="E912" s="32"/>
      <c r="F912" s="32"/>
      <c r="H912" s="32"/>
      <c r="I912" s="32"/>
      <c r="J912" s="32"/>
      <c r="K912" s="32"/>
      <c r="M912" s="32"/>
      <c r="O912" s="32"/>
      <c r="P912" s="32"/>
      <c r="Q912" s="32"/>
      <c r="S912" s="32"/>
      <c r="T912" s="32"/>
      <c r="U912" s="32"/>
      <c r="V912" s="32"/>
      <c r="W912" s="32"/>
      <c r="X912" s="32"/>
      <c r="Y912" s="32"/>
      <c r="Z912" s="32"/>
      <c r="AD912" s="32"/>
      <c r="AE912" s="32"/>
    </row>
    <row r="913" spans="4:31" x14ac:dyDescent="0.35">
      <c r="D913" s="32"/>
      <c r="E913" s="32"/>
      <c r="F913" s="32"/>
      <c r="H913" s="32"/>
      <c r="I913" s="32"/>
      <c r="J913" s="32"/>
      <c r="K913" s="32"/>
      <c r="M913" s="32"/>
      <c r="O913" s="32"/>
      <c r="P913" s="32"/>
      <c r="Q913" s="32"/>
      <c r="S913" s="32"/>
      <c r="T913" s="32"/>
      <c r="U913" s="32"/>
      <c r="V913" s="32"/>
      <c r="W913" s="32"/>
      <c r="X913" s="32"/>
      <c r="Y913" s="32"/>
      <c r="Z913" s="32"/>
      <c r="AD913" s="32"/>
      <c r="AE913" s="32"/>
    </row>
    <row r="914" spans="4:31" x14ac:dyDescent="0.35">
      <c r="D914" s="32"/>
      <c r="E914" s="32"/>
      <c r="F914" s="32"/>
      <c r="H914" s="32"/>
      <c r="I914" s="32"/>
      <c r="J914" s="32"/>
      <c r="K914" s="32"/>
      <c r="M914" s="32"/>
      <c r="O914" s="32"/>
      <c r="P914" s="32"/>
      <c r="Q914" s="32"/>
      <c r="S914" s="32"/>
      <c r="T914" s="32"/>
      <c r="U914" s="32"/>
      <c r="V914" s="32"/>
      <c r="W914" s="32"/>
      <c r="X914" s="32"/>
      <c r="Y914" s="32"/>
      <c r="Z914" s="32"/>
      <c r="AD914" s="32"/>
      <c r="AE914" s="32"/>
    </row>
    <row r="915" spans="4:31" x14ac:dyDescent="0.35">
      <c r="D915" s="32"/>
      <c r="E915" s="32"/>
      <c r="F915" s="32"/>
      <c r="H915" s="32"/>
      <c r="I915" s="32"/>
      <c r="J915" s="32"/>
      <c r="K915" s="32"/>
      <c r="M915" s="32"/>
      <c r="O915" s="32"/>
      <c r="P915" s="32"/>
      <c r="Q915" s="32"/>
      <c r="S915" s="32"/>
      <c r="T915" s="32"/>
      <c r="U915" s="32"/>
      <c r="V915" s="32"/>
      <c r="W915" s="32"/>
      <c r="X915" s="32"/>
      <c r="Y915" s="32"/>
      <c r="Z915" s="32"/>
      <c r="AD915" s="32"/>
      <c r="AE915" s="32"/>
    </row>
    <row r="916" spans="4:31" x14ac:dyDescent="0.35">
      <c r="D916" s="32"/>
      <c r="E916" s="32"/>
      <c r="F916" s="32"/>
      <c r="H916" s="32"/>
      <c r="I916" s="32"/>
      <c r="J916" s="32"/>
      <c r="K916" s="32"/>
      <c r="M916" s="32"/>
      <c r="O916" s="32"/>
      <c r="P916" s="32"/>
      <c r="Q916" s="32"/>
      <c r="S916" s="32"/>
      <c r="T916" s="32"/>
      <c r="U916" s="32"/>
      <c r="V916" s="32"/>
      <c r="W916" s="32"/>
      <c r="X916" s="32"/>
      <c r="Y916" s="32"/>
      <c r="Z916" s="32"/>
      <c r="AD916" s="32"/>
      <c r="AE916" s="32"/>
    </row>
    <row r="917" spans="4:31" x14ac:dyDescent="0.35">
      <c r="D917" s="32"/>
      <c r="E917" s="32"/>
      <c r="F917" s="32"/>
      <c r="H917" s="32"/>
      <c r="I917" s="32"/>
      <c r="J917" s="32"/>
      <c r="K917" s="32"/>
      <c r="M917" s="32"/>
      <c r="O917" s="32"/>
      <c r="P917" s="32"/>
      <c r="Q917" s="32"/>
      <c r="S917" s="32"/>
      <c r="T917" s="32"/>
      <c r="U917" s="32"/>
      <c r="V917" s="32"/>
      <c r="W917" s="32"/>
      <c r="X917" s="32"/>
      <c r="Y917" s="32"/>
      <c r="Z917" s="32"/>
      <c r="AD917" s="32"/>
      <c r="AE917" s="32"/>
    </row>
    <row r="918" spans="4:31" x14ac:dyDescent="0.35">
      <c r="D918" s="32"/>
      <c r="E918" s="32"/>
      <c r="F918" s="32"/>
      <c r="H918" s="32"/>
      <c r="I918" s="32"/>
      <c r="J918" s="32"/>
      <c r="K918" s="32"/>
      <c r="M918" s="32"/>
      <c r="O918" s="32"/>
      <c r="P918" s="32"/>
      <c r="Q918" s="32"/>
      <c r="S918" s="32"/>
      <c r="T918" s="32"/>
      <c r="U918" s="32"/>
      <c r="V918" s="32"/>
      <c r="W918" s="32"/>
      <c r="X918" s="32"/>
      <c r="Y918" s="32"/>
      <c r="Z918" s="32"/>
      <c r="AD918" s="32"/>
      <c r="AE918" s="32"/>
    </row>
    <row r="919" spans="4:31" x14ac:dyDescent="0.35">
      <c r="D919" s="32"/>
      <c r="E919" s="32"/>
      <c r="F919" s="32"/>
      <c r="H919" s="32"/>
      <c r="I919" s="32"/>
      <c r="J919" s="32"/>
      <c r="K919" s="32"/>
      <c r="M919" s="32"/>
      <c r="O919" s="32"/>
      <c r="P919" s="32"/>
      <c r="Q919" s="32"/>
      <c r="S919" s="32"/>
      <c r="T919" s="32"/>
      <c r="U919" s="32"/>
      <c r="V919" s="32"/>
      <c r="W919" s="32"/>
      <c r="X919" s="32"/>
      <c r="Y919" s="32"/>
      <c r="Z919" s="32"/>
      <c r="AD919" s="32"/>
      <c r="AE919" s="32"/>
    </row>
    <row r="920" spans="4:31" x14ac:dyDescent="0.35">
      <c r="D920" s="32"/>
      <c r="E920" s="32"/>
      <c r="F920" s="32"/>
      <c r="H920" s="32"/>
      <c r="I920" s="32"/>
      <c r="J920" s="32"/>
      <c r="K920" s="32"/>
      <c r="M920" s="32"/>
      <c r="O920" s="32"/>
      <c r="P920" s="32"/>
      <c r="Q920" s="32"/>
      <c r="S920" s="32"/>
      <c r="T920" s="32"/>
      <c r="U920" s="32"/>
      <c r="V920" s="32"/>
      <c r="W920" s="32"/>
      <c r="X920" s="32"/>
      <c r="Y920" s="32"/>
      <c r="Z920" s="32"/>
      <c r="AD920" s="32"/>
      <c r="AE920" s="32"/>
    </row>
    <row r="921" spans="4:31" x14ac:dyDescent="0.35">
      <c r="D921" s="32"/>
      <c r="E921" s="32"/>
      <c r="F921" s="32"/>
      <c r="H921" s="32"/>
      <c r="I921" s="32"/>
      <c r="J921" s="32"/>
      <c r="K921" s="32"/>
      <c r="M921" s="32"/>
      <c r="O921" s="32"/>
      <c r="P921" s="32"/>
      <c r="Q921" s="32"/>
      <c r="S921" s="32"/>
      <c r="T921" s="32"/>
      <c r="U921" s="32"/>
      <c r="V921" s="32"/>
      <c r="W921" s="32"/>
      <c r="X921" s="32"/>
      <c r="Y921" s="32"/>
      <c r="Z921" s="32"/>
      <c r="AD921" s="32"/>
      <c r="AE921" s="32"/>
    </row>
    <row r="922" spans="4:31" x14ac:dyDescent="0.35">
      <c r="D922" s="32"/>
      <c r="E922" s="32"/>
      <c r="F922" s="32"/>
      <c r="H922" s="32"/>
      <c r="I922" s="32"/>
      <c r="J922" s="32"/>
      <c r="K922" s="32"/>
      <c r="M922" s="32"/>
      <c r="O922" s="32"/>
      <c r="P922" s="32"/>
      <c r="Q922" s="32"/>
      <c r="S922" s="32"/>
      <c r="T922" s="32"/>
      <c r="U922" s="32"/>
      <c r="V922" s="32"/>
      <c r="W922" s="32"/>
      <c r="X922" s="32"/>
      <c r="Y922" s="32"/>
      <c r="Z922" s="32"/>
      <c r="AD922" s="32"/>
      <c r="AE922" s="32"/>
    </row>
    <row r="923" spans="4:31" x14ac:dyDescent="0.35">
      <c r="D923" s="32"/>
      <c r="E923" s="32"/>
      <c r="F923" s="32"/>
      <c r="H923" s="32"/>
      <c r="I923" s="32"/>
      <c r="J923" s="32"/>
      <c r="K923" s="32"/>
      <c r="M923" s="32"/>
      <c r="O923" s="32"/>
      <c r="P923" s="32"/>
      <c r="Q923" s="32"/>
      <c r="S923" s="32"/>
      <c r="T923" s="32"/>
      <c r="U923" s="32"/>
      <c r="V923" s="32"/>
      <c r="W923" s="32"/>
      <c r="X923" s="32"/>
      <c r="Y923" s="32"/>
      <c r="Z923" s="32"/>
      <c r="AD923" s="32"/>
      <c r="AE923" s="32"/>
    </row>
    <row r="924" spans="4:31" x14ac:dyDescent="0.35">
      <c r="D924" s="32"/>
      <c r="E924" s="32"/>
      <c r="F924" s="32"/>
      <c r="H924" s="32"/>
      <c r="I924" s="32"/>
      <c r="J924" s="32"/>
      <c r="K924" s="32"/>
      <c r="M924" s="32"/>
      <c r="O924" s="32"/>
      <c r="P924" s="32"/>
      <c r="Q924" s="32"/>
      <c r="S924" s="32"/>
      <c r="T924" s="32"/>
      <c r="U924" s="32"/>
      <c r="V924" s="32"/>
      <c r="W924" s="32"/>
      <c r="X924" s="32"/>
      <c r="Y924" s="32"/>
      <c r="Z924" s="32"/>
      <c r="AD924" s="32"/>
      <c r="AE924" s="32"/>
    </row>
    <row r="925" spans="4:31" x14ac:dyDescent="0.35">
      <c r="D925" s="32"/>
      <c r="E925" s="32"/>
      <c r="F925" s="32"/>
      <c r="H925" s="32"/>
      <c r="I925" s="32"/>
      <c r="J925" s="32"/>
      <c r="K925" s="32"/>
      <c r="M925" s="32"/>
      <c r="O925" s="32"/>
      <c r="P925" s="32"/>
      <c r="Q925" s="32"/>
      <c r="S925" s="32"/>
      <c r="T925" s="32"/>
      <c r="U925" s="32"/>
      <c r="V925" s="32"/>
      <c r="W925" s="32"/>
      <c r="X925" s="32"/>
      <c r="Y925" s="32"/>
      <c r="Z925" s="32"/>
      <c r="AD925" s="32"/>
      <c r="AE925" s="32"/>
    </row>
    <row r="926" spans="4:31" x14ac:dyDescent="0.35">
      <c r="D926" s="32"/>
      <c r="E926" s="32"/>
      <c r="F926" s="32"/>
      <c r="H926" s="32"/>
      <c r="I926" s="32"/>
      <c r="J926" s="32"/>
      <c r="K926" s="32"/>
      <c r="M926" s="32"/>
      <c r="O926" s="32"/>
      <c r="P926" s="32"/>
      <c r="Q926" s="32"/>
      <c r="S926" s="32"/>
      <c r="T926" s="32"/>
      <c r="U926" s="32"/>
      <c r="V926" s="32"/>
      <c r="W926" s="32"/>
      <c r="X926" s="32"/>
      <c r="Y926" s="32"/>
      <c r="Z926" s="32"/>
      <c r="AD926" s="32"/>
      <c r="AE926" s="32"/>
    </row>
    <row r="927" spans="4:31" x14ac:dyDescent="0.35">
      <c r="D927" s="32"/>
      <c r="E927" s="32"/>
      <c r="F927" s="32"/>
      <c r="H927" s="32"/>
      <c r="I927" s="32"/>
      <c r="J927" s="32"/>
      <c r="K927" s="32"/>
      <c r="M927" s="32"/>
      <c r="O927" s="32"/>
      <c r="P927" s="32"/>
      <c r="Q927" s="32"/>
      <c r="S927" s="32"/>
      <c r="T927" s="32"/>
      <c r="U927" s="32"/>
      <c r="V927" s="32"/>
      <c r="W927" s="32"/>
      <c r="X927" s="32"/>
      <c r="Y927" s="32"/>
      <c r="Z927" s="32"/>
      <c r="AD927" s="32"/>
      <c r="AE927" s="32"/>
    </row>
    <row r="928" spans="4:31" x14ac:dyDescent="0.35">
      <c r="D928" s="32"/>
      <c r="E928" s="32"/>
      <c r="F928" s="32"/>
      <c r="H928" s="32"/>
      <c r="I928" s="32"/>
      <c r="J928" s="32"/>
      <c r="K928" s="32"/>
      <c r="M928" s="32"/>
      <c r="O928" s="32"/>
      <c r="P928" s="32"/>
      <c r="Q928" s="32"/>
      <c r="S928" s="32"/>
      <c r="T928" s="32"/>
      <c r="U928" s="32"/>
      <c r="V928" s="32"/>
      <c r="W928" s="32"/>
      <c r="X928" s="32"/>
      <c r="Y928" s="32"/>
      <c r="Z928" s="32"/>
      <c r="AD928" s="32"/>
      <c r="AE928" s="32"/>
    </row>
    <row r="929" spans="4:31" x14ac:dyDescent="0.35">
      <c r="D929" s="32"/>
      <c r="E929" s="32"/>
      <c r="F929" s="32"/>
      <c r="H929" s="32"/>
      <c r="I929" s="32"/>
      <c r="J929" s="32"/>
      <c r="K929" s="32"/>
      <c r="M929" s="32"/>
      <c r="O929" s="32"/>
      <c r="P929" s="32"/>
      <c r="Q929" s="32"/>
      <c r="S929" s="32"/>
      <c r="T929" s="32"/>
      <c r="U929" s="32"/>
      <c r="V929" s="32"/>
      <c r="W929" s="32"/>
      <c r="X929" s="32"/>
      <c r="Y929" s="32"/>
      <c r="Z929" s="32"/>
      <c r="AD929" s="32"/>
      <c r="AE929" s="32"/>
    </row>
    <row r="930" spans="4:31" x14ac:dyDescent="0.35">
      <c r="D930" s="32"/>
      <c r="E930" s="32"/>
      <c r="F930" s="32"/>
      <c r="H930" s="32"/>
      <c r="I930" s="32"/>
      <c r="J930" s="32"/>
      <c r="K930" s="32"/>
      <c r="M930" s="32"/>
      <c r="O930" s="32"/>
      <c r="P930" s="32"/>
      <c r="Q930" s="32"/>
      <c r="S930" s="32"/>
      <c r="T930" s="32"/>
      <c r="U930" s="32"/>
      <c r="V930" s="32"/>
      <c r="W930" s="32"/>
      <c r="X930" s="32"/>
      <c r="Y930" s="32"/>
      <c r="Z930" s="32"/>
      <c r="AD930" s="32"/>
      <c r="AE930" s="32"/>
    </row>
    <row r="931" spans="4:31" x14ac:dyDescent="0.35">
      <c r="D931" s="32"/>
      <c r="E931" s="32"/>
      <c r="F931" s="32"/>
      <c r="H931" s="32"/>
      <c r="I931" s="32"/>
      <c r="J931" s="32"/>
      <c r="K931" s="32"/>
      <c r="M931" s="32"/>
      <c r="O931" s="32"/>
      <c r="P931" s="32"/>
      <c r="Q931" s="32"/>
      <c r="S931" s="32"/>
      <c r="T931" s="32"/>
      <c r="U931" s="32"/>
      <c r="V931" s="32"/>
      <c r="W931" s="32"/>
      <c r="X931" s="32"/>
      <c r="Y931" s="32"/>
      <c r="Z931" s="32"/>
      <c r="AD931" s="32"/>
      <c r="AE931" s="32"/>
    </row>
    <row r="932" spans="4:31" x14ac:dyDescent="0.35">
      <c r="D932" s="32"/>
      <c r="E932" s="32"/>
      <c r="F932" s="32"/>
      <c r="H932" s="32"/>
      <c r="I932" s="32"/>
      <c r="J932" s="32"/>
      <c r="K932" s="32"/>
      <c r="M932" s="32"/>
      <c r="O932" s="32"/>
      <c r="P932" s="32"/>
      <c r="Q932" s="32"/>
      <c r="S932" s="32"/>
      <c r="T932" s="32"/>
      <c r="U932" s="32"/>
      <c r="V932" s="32"/>
      <c r="W932" s="32"/>
      <c r="X932" s="32"/>
      <c r="Y932" s="32"/>
      <c r="Z932" s="32"/>
      <c r="AD932" s="32"/>
      <c r="AE932" s="32"/>
    </row>
    <row r="933" spans="4:31" x14ac:dyDescent="0.35">
      <c r="D933" s="32"/>
      <c r="E933" s="32"/>
      <c r="F933" s="32"/>
      <c r="H933" s="32"/>
      <c r="I933" s="32"/>
      <c r="J933" s="32"/>
      <c r="K933" s="32"/>
      <c r="M933" s="32"/>
      <c r="O933" s="32"/>
      <c r="P933" s="32"/>
      <c r="Q933" s="32"/>
      <c r="S933" s="32"/>
      <c r="T933" s="32"/>
      <c r="U933" s="32"/>
      <c r="V933" s="32"/>
      <c r="W933" s="32"/>
      <c r="X933" s="32"/>
      <c r="Y933" s="32"/>
      <c r="Z933" s="32"/>
      <c r="AD933" s="32"/>
      <c r="AE933" s="32"/>
    </row>
    <row r="934" spans="4:31" x14ac:dyDescent="0.35">
      <c r="D934" s="32"/>
      <c r="E934" s="32"/>
      <c r="F934" s="32"/>
      <c r="H934" s="32"/>
      <c r="I934" s="32"/>
      <c r="J934" s="32"/>
      <c r="K934" s="32"/>
      <c r="M934" s="32"/>
      <c r="O934" s="32"/>
      <c r="P934" s="32"/>
      <c r="Q934" s="32"/>
      <c r="S934" s="32"/>
      <c r="T934" s="32"/>
      <c r="U934" s="32"/>
      <c r="V934" s="32"/>
      <c r="W934" s="32"/>
      <c r="X934" s="32"/>
      <c r="Y934" s="32"/>
      <c r="Z934" s="32"/>
      <c r="AD934" s="32"/>
      <c r="AE934" s="32"/>
    </row>
    <row r="935" spans="4:31" x14ac:dyDescent="0.35">
      <c r="D935" s="32"/>
      <c r="E935" s="32"/>
      <c r="F935" s="32"/>
      <c r="H935" s="32"/>
      <c r="I935" s="32"/>
      <c r="J935" s="32"/>
      <c r="K935" s="32"/>
      <c r="M935" s="32"/>
      <c r="O935" s="32"/>
      <c r="P935" s="32"/>
      <c r="Q935" s="32"/>
      <c r="S935" s="32"/>
      <c r="T935" s="32"/>
      <c r="U935" s="32"/>
      <c r="V935" s="32"/>
      <c r="W935" s="32"/>
      <c r="X935" s="32"/>
      <c r="Y935" s="32"/>
      <c r="Z935" s="32"/>
      <c r="AD935" s="32"/>
      <c r="AE935" s="32"/>
    </row>
    <row r="936" spans="4:31" x14ac:dyDescent="0.35">
      <c r="D936" s="32"/>
      <c r="E936" s="32"/>
      <c r="F936" s="32"/>
      <c r="H936" s="32"/>
      <c r="I936" s="32"/>
      <c r="J936" s="32"/>
      <c r="K936" s="32"/>
      <c r="M936" s="32"/>
      <c r="O936" s="32"/>
      <c r="P936" s="32"/>
      <c r="Q936" s="32"/>
      <c r="S936" s="32"/>
      <c r="T936" s="32"/>
      <c r="U936" s="32"/>
      <c r="V936" s="32"/>
      <c r="W936" s="32"/>
      <c r="X936" s="32"/>
      <c r="Y936" s="32"/>
      <c r="Z936" s="32"/>
      <c r="AD936" s="32"/>
      <c r="AE936" s="32"/>
    </row>
    <row r="937" spans="4:31" x14ac:dyDescent="0.35">
      <c r="D937" s="32"/>
      <c r="E937" s="32"/>
      <c r="F937" s="32"/>
      <c r="H937" s="32"/>
      <c r="I937" s="32"/>
      <c r="J937" s="32"/>
      <c r="K937" s="32"/>
      <c r="M937" s="32"/>
      <c r="O937" s="32"/>
      <c r="P937" s="32"/>
      <c r="Q937" s="32"/>
      <c r="S937" s="32"/>
      <c r="T937" s="32"/>
      <c r="U937" s="32"/>
      <c r="V937" s="32"/>
      <c r="W937" s="32"/>
      <c r="X937" s="32"/>
      <c r="Y937" s="32"/>
      <c r="Z937" s="32"/>
      <c r="AD937" s="32"/>
      <c r="AE937" s="32"/>
    </row>
    <row r="938" spans="4:31" x14ac:dyDescent="0.35">
      <c r="D938" s="32"/>
      <c r="E938" s="32"/>
      <c r="F938" s="32"/>
      <c r="H938" s="32"/>
      <c r="I938" s="32"/>
      <c r="J938" s="32"/>
      <c r="K938" s="32"/>
      <c r="M938" s="32"/>
      <c r="O938" s="32"/>
      <c r="P938" s="32"/>
      <c r="Q938" s="32"/>
      <c r="S938" s="32"/>
      <c r="T938" s="32"/>
      <c r="U938" s="32"/>
      <c r="V938" s="32"/>
      <c r="W938" s="32"/>
      <c r="X938" s="32"/>
      <c r="Y938" s="32"/>
      <c r="Z938" s="32"/>
      <c r="AD938" s="32"/>
      <c r="AE938" s="32"/>
    </row>
    <row r="939" spans="4:31" x14ac:dyDescent="0.35">
      <c r="D939" s="32"/>
      <c r="E939" s="32"/>
      <c r="F939" s="32"/>
      <c r="H939" s="32"/>
      <c r="I939" s="32"/>
      <c r="J939" s="32"/>
      <c r="K939" s="32"/>
      <c r="M939" s="32"/>
      <c r="O939" s="32"/>
      <c r="P939" s="32"/>
      <c r="Q939" s="32"/>
      <c r="S939" s="32"/>
      <c r="T939" s="32"/>
      <c r="U939" s="32"/>
      <c r="V939" s="32"/>
      <c r="W939" s="32"/>
      <c r="X939" s="32"/>
      <c r="Y939" s="32"/>
      <c r="Z939" s="32"/>
      <c r="AD939" s="32"/>
      <c r="AE939" s="32"/>
    </row>
    <row r="940" spans="4:31" x14ac:dyDescent="0.35">
      <c r="D940" s="32"/>
      <c r="E940" s="32"/>
      <c r="F940" s="32"/>
      <c r="H940" s="32"/>
      <c r="I940" s="32"/>
      <c r="J940" s="32"/>
      <c r="K940" s="32"/>
      <c r="M940" s="32"/>
      <c r="O940" s="32"/>
      <c r="P940" s="32"/>
      <c r="Q940" s="32"/>
      <c r="S940" s="32"/>
      <c r="T940" s="32"/>
      <c r="U940" s="32"/>
      <c r="V940" s="32"/>
      <c r="W940" s="32"/>
      <c r="X940" s="32"/>
      <c r="Y940" s="32"/>
      <c r="Z940" s="32"/>
      <c r="AD940" s="32"/>
      <c r="AE940" s="32"/>
    </row>
    <row r="941" spans="4:31" x14ac:dyDescent="0.35">
      <c r="D941" s="32"/>
      <c r="E941" s="32"/>
      <c r="F941" s="32"/>
      <c r="H941" s="32"/>
      <c r="I941" s="32"/>
      <c r="J941" s="32"/>
      <c r="K941" s="32"/>
      <c r="M941" s="32"/>
      <c r="O941" s="32"/>
      <c r="P941" s="32"/>
      <c r="Q941" s="32"/>
      <c r="S941" s="32"/>
      <c r="T941" s="32"/>
      <c r="U941" s="32"/>
      <c r="V941" s="32"/>
      <c r="W941" s="32"/>
      <c r="X941" s="32"/>
      <c r="Y941" s="32"/>
      <c r="Z941" s="32"/>
      <c r="AD941" s="32"/>
      <c r="AE941" s="32"/>
    </row>
    <row r="942" spans="4:31" x14ac:dyDescent="0.35">
      <c r="D942" s="32"/>
      <c r="E942" s="32"/>
      <c r="F942" s="32"/>
      <c r="H942" s="32"/>
      <c r="I942" s="32"/>
      <c r="J942" s="32"/>
      <c r="K942" s="32"/>
      <c r="M942" s="32"/>
      <c r="O942" s="32"/>
      <c r="P942" s="32"/>
      <c r="Q942" s="32"/>
      <c r="S942" s="32"/>
      <c r="T942" s="32"/>
      <c r="U942" s="32"/>
      <c r="V942" s="32"/>
      <c r="W942" s="32"/>
      <c r="X942" s="32"/>
      <c r="Y942" s="32"/>
      <c r="Z942" s="32"/>
      <c r="AD942" s="32"/>
      <c r="AE942" s="32"/>
    </row>
    <row r="943" spans="4:31" x14ac:dyDescent="0.35">
      <c r="D943" s="32"/>
      <c r="E943" s="32"/>
      <c r="F943" s="32"/>
      <c r="H943" s="32"/>
      <c r="I943" s="32"/>
      <c r="J943" s="32"/>
      <c r="K943" s="32"/>
      <c r="M943" s="32"/>
      <c r="O943" s="32"/>
      <c r="P943" s="32"/>
      <c r="Q943" s="32"/>
      <c r="S943" s="32"/>
      <c r="T943" s="32"/>
      <c r="U943" s="32"/>
      <c r="V943" s="32"/>
      <c r="W943" s="32"/>
      <c r="X943" s="32"/>
      <c r="Y943" s="32"/>
      <c r="Z943" s="32"/>
      <c r="AD943" s="32"/>
      <c r="AE943" s="32"/>
    </row>
    <row r="944" spans="4:31" x14ac:dyDescent="0.35">
      <c r="D944" s="32"/>
      <c r="E944" s="32"/>
      <c r="F944" s="32"/>
      <c r="H944" s="32"/>
      <c r="I944" s="32"/>
      <c r="J944" s="32"/>
      <c r="K944" s="32"/>
      <c r="M944" s="32"/>
      <c r="O944" s="32"/>
      <c r="P944" s="32"/>
      <c r="Q944" s="32"/>
      <c r="S944" s="32"/>
      <c r="T944" s="32"/>
      <c r="U944" s="32"/>
      <c r="V944" s="32"/>
      <c r="W944" s="32"/>
      <c r="X944" s="32"/>
      <c r="Y944" s="32"/>
      <c r="Z944" s="32"/>
      <c r="AD944" s="32"/>
      <c r="AE944" s="32"/>
    </row>
    <row r="945" spans="4:31" x14ac:dyDescent="0.35">
      <c r="D945" s="32"/>
      <c r="E945" s="32"/>
      <c r="F945" s="32"/>
      <c r="H945" s="32"/>
      <c r="I945" s="32"/>
      <c r="J945" s="32"/>
      <c r="K945" s="32"/>
      <c r="M945" s="32"/>
      <c r="O945" s="32"/>
      <c r="P945" s="32"/>
      <c r="Q945" s="32"/>
      <c r="S945" s="32"/>
      <c r="T945" s="32"/>
      <c r="U945" s="32"/>
      <c r="V945" s="32"/>
      <c r="W945" s="32"/>
      <c r="X945" s="32"/>
      <c r="Y945" s="32"/>
      <c r="Z945" s="32"/>
      <c r="AD945" s="32"/>
      <c r="AE945" s="32"/>
    </row>
    <row r="946" spans="4:31" x14ac:dyDescent="0.35">
      <c r="D946" s="32"/>
      <c r="E946" s="32"/>
      <c r="F946" s="32"/>
      <c r="H946" s="32"/>
      <c r="I946" s="32"/>
      <c r="J946" s="32"/>
      <c r="K946" s="32"/>
      <c r="M946" s="32"/>
      <c r="O946" s="32"/>
      <c r="P946" s="32"/>
      <c r="Q946" s="32"/>
      <c r="S946" s="32"/>
      <c r="T946" s="32"/>
      <c r="U946" s="32"/>
      <c r="V946" s="32"/>
      <c r="W946" s="32"/>
      <c r="X946" s="32"/>
      <c r="Y946" s="32"/>
      <c r="Z946" s="32"/>
      <c r="AD946" s="32"/>
      <c r="AE946" s="32"/>
    </row>
    <row r="947" spans="4:31" x14ac:dyDescent="0.35">
      <c r="D947" s="32"/>
      <c r="E947" s="32"/>
      <c r="F947" s="32"/>
      <c r="H947" s="32"/>
      <c r="I947" s="32"/>
      <c r="J947" s="32"/>
      <c r="K947" s="32"/>
      <c r="M947" s="32"/>
      <c r="O947" s="32"/>
      <c r="P947" s="32"/>
      <c r="Q947" s="32"/>
      <c r="S947" s="32"/>
      <c r="T947" s="32"/>
      <c r="U947" s="32"/>
      <c r="V947" s="32"/>
      <c r="W947" s="32"/>
      <c r="X947" s="32"/>
      <c r="Y947" s="32"/>
      <c r="Z947" s="32"/>
      <c r="AD947" s="32"/>
      <c r="AE947" s="32"/>
    </row>
    <row r="948" spans="4:31" x14ac:dyDescent="0.35">
      <c r="D948" s="32"/>
      <c r="E948" s="32"/>
      <c r="F948" s="32"/>
      <c r="H948" s="32"/>
      <c r="I948" s="32"/>
      <c r="J948" s="32"/>
      <c r="K948" s="32"/>
      <c r="M948" s="32"/>
      <c r="O948" s="32"/>
      <c r="P948" s="32"/>
      <c r="Q948" s="32"/>
      <c r="S948" s="32"/>
      <c r="T948" s="32"/>
      <c r="U948" s="32"/>
      <c r="V948" s="32"/>
      <c r="W948" s="32"/>
      <c r="X948" s="32"/>
      <c r="Y948" s="32"/>
      <c r="Z948" s="32"/>
      <c r="AD948" s="32"/>
      <c r="AE948" s="32"/>
    </row>
    <row r="949" spans="4:31" x14ac:dyDescent="0.35">
      <c r="D949" s="32"/>
      <c r="E949" s="32"/>
      <c r="F949" s="32"/>
      <c r="H949" s="32"/>
      <c r="I949" s="32"/>
      <c r="J949" s="32"/>
      <c r="K949" s="32"/>
      <c r="M949" s="32"/>
      <c r="O949" s="32"/>
      <c r="P949" s="32"/>
      <c r="Q949" s="32"/>
      <c r="S949" s="32"/>
      <c r="T949" s="32"/>
      <c r="U949" s="32"/>
      <c r="V949" s="32"/>
      <c r="W949" s="32"/>
      <c r="X949" s="32"/>
      <c r="Y949" s="32"/>
      <c r="Z949" s="32"/>
      <c r="AD949" s="32"/>
      <c r="AE949" s="32"/>
    </row>
    <row r="950" spans="4:31" x14ac:dyDescent="0.35">
      <c r="D950" s="32"/>
      <c r="E950" s="32"/>
      <c r="F950" s="32"/>
      <c r="H950" s="32"/>
      <c r="I950" s="32"/>
      <c r="J950" s="32"/>
      <c r="K950" s="32"/>
      <c r="M950" s="32"/>
      <c r="O950" s="32"/>
      <c r="P950" s="32"/>
      <c r="Q950" s="32"/>
      <c r="S950" s="32"/>
      <c r="T950" s="32"/>
      <c r="U950" s="32"/>
      <c r="V950" s="32"/>
      <c r="W950" s="32"/>
      <c r="X950" s="32"/>
      <c r="Y950" s="32"/>
      <c r="Z950" s="32"/>
      <c r="AD950" s="32"/>
      <c r="AE950" s="32"/>
    </row>
    <row r="951" spans="4:31" x14ac:dyDescent="0.35">
      <c r="D951" s="32"/>
      <c r="E951" s="32"/>
      <c r="F951" s="32"/>
      <c r="H951" s="32"/>
      <c r="I951" s="32"/>
      <c r="J951" s="32"/>
      <c r="K951" s="32"/>
      <c r="M951" s="32"/>
      <c r="O951" s="32"/>
      <c r="P951" s="32"/>
      <c r="Q951" s="32"/>
      <c r="S951" s="32"/>
      <c r="T951" s="32"/>
      <c r="U951" s="32"/>
      <c r="V951" s="32"/>
      <c r="W951" s="32"/>
      <c r="X951" s="32"/>
      <c r="Y951" s="32"/>
      <c r="Z951" s="32"/>
      <c r="AD951" s="32"/>
      <c r="AE951" s="32"/>
    </row>
    <row r="952" spans="4:31" x14ac:dyDescent="0.35">
      <c r="D952" s="32"/>
      <c r="E952" s="32"/>
      <c r="F952" s="32"/>
      <c r="H952" s="32"/>
      <c r="I952" s="32"/>
      <c r="J952" s="32"/>
      <c r="K952" s="32"/>
      <c r="M952" s="32"/>
      <c r="O952" s="32"/>
      <c r="P952" s="32"/>
      <c r="Q952" s="32"/>
      <c r="S952" s="32"/>
      <c r="T952" s="32"/>
      <c r="U952" s="32"/>
      <c r="V952" s="32"/>
      <c r="W952" s="32"/>
      <c r="X952" s="32"/>
      <c r="Y952" s="32"/>
      <c r="Z952" s="32"/>
      <c r="AD952" s="32"/>
      <c r="AE952" s="32"/>
    </row>
    <row r="953" spans="4:31" x14ac:dyDescent="0.35">
      <c r="D953" s="32"/>
      <c r="E953" s="32"/>
      <c r="F953" s="32"/>
      <c r="H953" s="32"/>
      <c r="I953" s="32"/>
      <c r="J953" s="32"/>
      <c r="K953" s="32"/>
      <c r="M953" s="32"/>
      <c r="O953" s="32"/>
      <c r="P953" s="32"/>
      <c r="Q953" s="32"/>
      <c r="S953" s="32"/>
      <c r="T953" s="32"/>
      <c r="U953" s="32"/>
      <c r="V953" s="32"/>
      <c r="W953" s="32"/>
      <c r="X953" s="32"/>
      <c r="Y953" s="32"/>
      <c r="Z953" s="32"/>
      <c r="AD953" s="32"/>
      <c r="AE953" s="32"/>
    </row>
    <row r="954" spans="4:31" x14ac:dyDescent="0.35">
      <c r="D954" s="32"/>
      <c r="E954" s="32"/>
      <c r="F954" s="32"/>
      <c r="H954" s="32"/>
      <c r="I954" s="32"/>
      <c r="J954" s="32"/>
      <c r="K954" s="32"/>
      <c r="M954" s="32"/>
      <c r="O954" s="32"/>
      <c r="P954" s="32"/>
      <c r="Q954" s="32"/>
      <c r="S954" s="32"/>
      <c r="T954" s="32"/>
      <c r="U954" s="32"/>
      <c r="V954" s="32"/>
      <c r="W954" s="32"/>
      <c r="X954" s="32"/>
      <c r="Y954" s="32"/>
      <c r="Z954" s="32"/>
      <c r="AD954" s="32"/>
      <c r="AE954" s="32"/>
    </row>
    <row r="955" spans="4:31" x14ac:dyDescent="0.35">
      <c r="D955" s="32"/>
      <c r="E955" s="32"/>
      <c r="F955" s="32"/>
      <c r="H955" s="32"/>
      <c r="I955" s="32"/>
      <c r="J955" s="32"/>
      <c r="K955" s="32"/>
      <c r="M955" s="32"/>
      <c r="O955" s="32"/>
      <c r="P955" s="32"/>
      <c r="Q955" s="32"/>
      <c r="S955" s="32"/>
      <c r="T955" s="32"/>
      <c r="U955" s="32"/>
      <c r="V955" s="32"/>
      <c r="W955" s="32"/>
      <c r="X955" s="32"/>
      <c r="Y955" s="32"/>
      <c r="Z955" s="32"/>
      <c r="AD955" s="32"/>
      <c r="AE955" s="32"/>
    </row>
    <row r="956" spans="4:31" x14ac:dyDescent="0.35">
      <c r="D956" s="32"/>
      <c r="E956" s="32"/>
      <c r="F956" s="32"/>
      <c r="H956" s="32"/>
      <c r="I956" s="32"/>
      <c r="J956" s="32"/>
      <c r="K956" s="32"/>
      <c r="M956" s="32"/>
      <c r="O956" s="32"/>
      <c r="P956" s="32"/>
      <c r="Q956" s="32"/>
      <c r="S956" s="32"/>
      <c r="T956" s="32"/>
      <c r="U956" s="32"/>
      <c r="V956" s="32"/>
      <c r="W956" s="32"/>
      <c r="X956" s="32"/>
      <c r="Y956" s="32"/>
      <c r="Z956" s="32"/>
      <c r="AD956" s="32"/>
      <c r="AE956" s="32"/>
    </row>
    <row r="957" spans="4:31" x14ac:dyDescent="0.35">
      <c r="D957" s="32"/>
      <c r="E957" s="32"/>
      <c r="F957" s="32"/>
      <c r="H957" s="32"/>
      <c r="I957" s="32"/>
      <c r="J957" s="32"/>
      <c r="K957" s="32"/>
      <c r="M957" s="32"/>
      <c r="O957" s="32"/>
      <c r="P957" s="32"/>
      <c r="Q957" s="32"/>
      <c r="S957" s="32"/>
      <c r="T957" s="32"/>
      <c r="U957" s="32"/>
      <c r="V957" s="32"/>
      <c r="W957" s="32"/>
      <c r="X957" s="32"/>
      <c r="Y957" s="32"/>
      <c r="Z957" s="32"/>
      <c r="AD957" s="32"/>
      <c r="AE957" s="32"/>
    </row>
    <row r="958" spans="4:31" x14ac:dyDescent="0.35">
      <c r="D958" s="32"/>
      <c r="E958" s="32"/>
      <c r="F958" s="32"/>
      <c r="H958" s="32"/>
      <c r="I958" s="32"/>
      <c r="J958" s="32"/>
      <c r="K958" s="32"/>
      <c r="M958" s="32"/>
      <c r="O958" s="32"/>
      <c r="P958" s="32"/>
      <c r="Q958" s="32"/>
      <c r="S958" s="32"/>
      <c r="T958" s="32"/>
      <c r="U958" s="32"/>
      <c r="V958" s="32"/>
      <c r="W958" s="32"/>
      <c r="X958" s="32"/>
      <c r="Y958" s="32"/>
      <c r="Z958" s="32"/>
      <c r="AD958" s="32"/>
      <c r="AE958" s="32"/>
    </row>
    <row r="959" spans="4:31" x14ac:dyDescent="0.35">
      <c r="D959" s="32"/>
      <c r="E959" s="32"/>
      <c r="F959" s="32"/>
      <c r="H959" s="32"/>
      <c r="I959" s="32"/>
      <c r="J959" s="32"/>
      <c r="K959" s="32"/>
      <c r="M959" s="32"/>
      <c r="O959" s="32"/>
      <c r="P959" s="32"/>
      <c r="Q959" s="32"/>
      <c r="S959" s="32"/>
      <c r="T959" s="32"/>
      <c r="U959" s="32"/>
      <c r="V959" s="32"/>
      <c r="W959" s="32"/>
      <c r="X959" s="32"/>
      <c r="Y959" s="32"/>
      <c r="Z959" s="32"/>
      <c r="AD959" s="32"/>
      <c r="AE959" s="32"/>
    </row>
    <row r="960" spans="4:31" x14ac:dyDescent="0.35">
      <c r="D960" s="32"/>
      <c r="E960" s="32"/>
      <c r="F960" s="32"/>
      <c r="H960" s="32"/>
      <c r="I960" s="32"/>
      <c r="J960" s="32"/>
      <c r="K960" s="32"/>
      <c r="M960" s="32"/>
      <c r="O960" s="32"/>
      <c r="P960" s="32"/>
      <c r="Q960" s="32"/>
      <c r="S960" s="32"/>
      <c r="T960" s="32"/>
      <c r="U960" s="32"/>
      <c r="V960" s="32"/>
      <c r="W960" s="32"/>
      <c r="X960" s="32"/>
      <c r="Y960" s="32"/>
      <c r="Z960" s="32"/>
      <c r="AD960" s="32"/>
      <c r="AE960" s="32"/>
    </row>
    <row r="961" spans="4:31" x14ac:dyDescent="0.35">
      <c r="D961" s="32"/>
      <c r="E961" s="32"/>
      <c r="F961" s="32"/>
      <c r="H961" s="32"/>
      <c r="I961" s="32"/>
      <c r="J961" s="32"/>
      <c r="K961" s="32"/>
      <c r="M961" s="32"/>
      <c r="O961" s="32"/>
      <c r="P961" s="32"/>
      <c r="Q961" s="32"/>
      <c r="S961" s="32"/>
      <c r="T961" s="32"/>
      <c r="U961" s="32"/>
      <c r="V961" s="32"/>
      <c r="W961" s="32"/>
      <c r="X961" s="32"/>
      <c r="Y961" s="32"/>
      <c r="Z961" s="32"/>
      <c r="AD961" s="32"/>
      <c r="AE961" s="32"/>
    </row>
    <row r="962" spans="4:31" x14ac:dyDescent="0.35">
      <c r="D962" s="32"/>
      <c r="E962" s="32"/>
      <c r="F962" s="32"/>
      <c r="H962" s="32"/>
      <c r="I962" s="32"/>
      <c r="J962" s="32"/>
      <c r="K962" s="32"/>
      <c r="M962" s="32"/>
      <c r="O962" s="32"/>
      <c r="P962" s="32"/>
      <c r="Q962" s="32"/>
      <c r="S962" s="32"/>
      <c r="T962" s="32"/>
      <c r="U962" s="32"/>
      <c r="V962" s="32"/>
      <c r="W962" s="32"/>
      <c r="X962" s="32"/>
      <c r="Y962" s="32"/>
      <c r="Z962" s="32"/>
      <c r="AD962" s="32"/>
      <c r="AE962" s="32"/>
    </row>
    <row r="963" spans="4:31" x14ac:dyDescent="0.35">
      <c r="D963" s="32"/>
      <c r="E963" s="32"/>
      <c r="F963" s="32"/>
      <c r="H963" s="32"/>
      <c r="I963" s="32"/>
      <c r="J963" s="32"/>
      <c r="K963" s="32"/>
      <c r="M963" s="32"/>
      <c r="O963" s="32"/>
      <c r="P963" s="32"/>
      <c r="Q963" s="32"/>
      <c r="S963" s="32"/>
      <c r="T963" s="32"/>
      <c r="U963" s="32"/>
      <c r="V963" s="32"/>
      <c r="W963" s="32"/>
      <c r="X963" s="32"/>
      <c r="Y963" s="32"/>
      <c r="Z963" s="32"/>
      <c r="AD963" s="32"/>
      <c r="AE963" s="32"/>
    </row>
    <row r="964" spans="4:31" x14ac:dyDescent="0.35">
      <c r="D964" s="32"/>
      <c r="E964" s="32"/>
      <c r="F964" s="32"/>
      <c r="H964" s="32"/>
      <c r="I964" s="32"/>
      <c r="J964" s="32"/>
      <c r="K964" s="32"/>
      <c r="M964" s="32"/>
      <c r="O964" s="32"/>
      <c r="P964" s="32"/>
      <c r="Q964" s="32"/>
      <c r="S964" s="32"/>
      <c r="T964" s="32"/>
      <c r="U964" s="32"/>
      <c r="V964" s="32"/>
      <c r="W964" s="32"/>
      <c r="X964" s="32"/>
      <c r="Y964" s="32"/>
      <c r="Z964" s="32"/>
      <c r="AD964" s="32"/>
      <c r="AE964" s="32"/>
    </row>
    <row r="965" spans="4:31" x14ac:dyDescent="0.35">
      <c r="D965" s="32"/>
      <c r="E965" s="32"/>
      <c r="F965" s="32"/>
      <c r="H965" s="32"/>
      <c r="I965" s="32"/>
      <c r="J965" s="32"/>
      <c r="K965" s="32"/>
      <c r="M965" s="32"/>
      <c r="O965" s="32"/>
      <c r="P965" s="32"/>
      <c r="Q965" s="32"/>
      <c r="S965" s="32"/>
      <c r="T965" s="32"/>
      <c r="U965" s="32"/>
      <c r="V965" s="32"/>
      <c r="W965" s="32"/>
      <c r="X965" s="32"/>
      <c r="Y965" s="32"/>
      <c r="Z965" s="32"/>
      <c r="AD965" s="32"/>
      <c r="AE965" s="32"/>
    </row>
    <row r="966" spans="4:31" x14ac:dyDescent="0.35">
      <c r="D966" s="32"/>
      <c r="E966" s="32"/>
      <c r="F966" s="32"/>
      <c r="H966" s="32"/>
      <c r="I966" s="32"/>
      <c r="J966" s="32"/>
      <c r="K966" s="32"/>
      <c r="M966" s="32"/>
      <c r="O966" s="32"/>
      <c r="P966" s="32"/>
      <c r="Q966" s="32"/>
      <c r="S966" s="32"/>
      <c r="T966" s="32"/>
      <c r="U966" s="32"/>
      <c r="V966" s="32"/>
      <c r="W966" s="32"/>
      <c r="X966" s="32"/>
      <c r="Y966" s="32"/>
      <c r="Z966" s="32"/>
      <c r="AD966" s="32"/>
      <c r="AE966" s="32"/>
    </row>
    <row r="967" spans="4:31" x14ac:dyDescent="0.35">
      <c r="D967" s="32"/>
      <c r="E967" s="32"/>
      <c r="F967" s="32"/>
      <c r="H967" s="32"/>
      <c r="I967" s="32"/>
      <c r="J967" s="32"/>
      <c r="K967" s="32"/>
      <c r="M967" s="32"/>
      <c r="O967" s="32"/>
      <c r="P967" s="32"/>
      <c r="Q967" s="32"/>
      <c r="S967" s="32"/>
      <c r="T967" s="32"/>
      <c r="U967" s="32"/>
      <c r="V967" s="32"/>
      <c r="W967" s="32"/>
      <c r="X967" s="32"/>
      <c r="Y967" s="32"/>
      <c r="Z967" s="32"/>
      <c r="AD967" s="32"/>
      <c r="AE967" s="32"/>
    </row>
    <row r="968" spans="4:31" x14ac:dyDescent="0.35">
      <c r="D968" s="32"/>
      <c r="E968" s="32"/>
      <c r="F968" s="32"/>
      <c r="H968" s="32"/>
      <c r="I968" s="32"/>
      <c r="J968" s="32"/>
      <c r="K968" s="32"/>
      <c r="M968" s="32"/>
      <c r="O968" s="32"/>
      <c r="P968" s="32"/>
      <c r="Q968" s="32"/>
      <c r="S968" s="32"/>
      <c r="T968" s="32"/>
      <c r="U968" s="32"/>
      <c r="V968" s="32"/>
      <c r="W968" s="32"/>
      <c r="X968" s="32"/>
      <c r="Y968" s="32"/>
      <c r="Z968" s="32"/>
      <c r="AD968" s="32"/>
      <c r="AE968" s="32"/>
    </row>
    <row r="969" spans="4:31" x14ac:dyDescent="0.35">
      <c r="D969" s="32"/>
      <c r="E969" s="32"/>
      <c r="F969" s="32"/>
      <c r="H969" s="32"/>
      <c r="I969" s="32"/>
      <c r="J969" s="32"/>
      <c r="K969" s="32"/>
      <c r="M969" s="32"/>
      <c r="O969" s="32"/>
      <c r="P969" s="32"/>
      <c r="Q969" s="32"/>
      <c r="S969" s="32"/>
      <c r="T969" s="32"/>
      <c r="U969" s="32"/>
      <c r="V969" s="32"/>
      <c r="W969" s="32"/>
      <c r="X969" s="32"/>
      <c r="Y969" s="32"/>
      <c r="Z969" s="32"/>
      <c r="AD969" s="32"/>
      <c r="AE969" s="32"/>
    </row>
    <row r="970" spans="4:31" x14ac:dyDescent="0.35">
      <c r="D970" s="32"/>
      <c r="E970" s="32"/>
      <c r="F970" s="32"/>
      <c r="H970" s="32"/>
      <c r="I970" s="32"/>
      <c r="J970" s="32"/>
      <c r="K970" s="32"/>
      <c r="M970" s="32"/>
      <c r="O970" s="32"/>
      <c r="P970" s="32"/>
      <c r="Q970" s="32"/>
      <c r="S970" s="32"/>
      <c r="T970" s="32"/>
      <c r="U970" s="32"/>
      <c r="V970" s="32"/>
      <c r="W970" s="32"/>
      <c r="X970" s="32"/>
      <c r="Y970" s="32"/>
      <c r="Z970" s="32"/>
      <c r="AD970" s="32"/>
      <c r="AE970" s="32"/>
    </row>
    <row r="971" spans="4:31" x14ac:dyDescent="0.35">
      <c r="D971" s="32"/>
      <c r="E971" s="32"/>
      <c r="F971" s="32"/>
      <c r="H971" s="32"/>
      <c r="I971" s="32"/>
      <c r="J971" s="32"/>
      <c r="K971" s="32"/>
      <c r="M971" s="32"/>
      <c r="O971" s="32"/>
      <c r="P971" s="32"/>
      <c r="Q971" s="32"/>
      <c r="S971" s="32"/>
      <c r="T971" s="32"/>
      <c r="U971" s="32"/>
      <c r="V971" s="32"/>
      <c r="W971" s="32"/>
      <c r="X971" s="32"/>
      <c r="Y971" s="32"/>
      <c r="Z971" s="32"/>
      <c r="AD971" s="32"/>
      <c r="AE971" s="32"/>
    </row>
    <row r="972" spans="4:31" x14ac:dyDescent="0.35">
      <c r="D972" s="32"/>
      <c r="E972" s="32"/>
      <c r="F972" s="32"/>
      <c r="H972" s="32"/>
      <c r="I972" s="32"/>
      <c r="J972" s="32"/>
      <c r="K972" s="32"/>
      <c r="M972" s="32"/>
      <c r="O972" s="32"/>
      <c r="P972" s="32"/>
      <c r="Q972" s="32"/>
      <c r="S972" s="32"/>
      <c r="T972" s="32"/>
      <c r="U972" s="32"/>
      <c r="V972" s="32"/>
      <c r="W972" s="32"/>
      <c r="X972" s="32"/>
      <c r="Y972" s="32"/>
      <c r="Z972" s="32"/>
      <c r="AD972" s="32"/>
      <c r="AE972" s="32"/>
    </row>
    <row r="973" spans="4:31" x14ac:dyDescent="0.35">
      <c r="D973" s="32"/>
      <c r="E973" s="32"/>
      <c r="F973" s="32"/>
      <c r="H973" s="32"/>
      <c r="I973" s="32"/>
      <c r="J973" s="32"/>
      <c r="K973" s="32"/>
      <c r="M973" s="32"/>
      <c r="O973" s="32"/>
      <c r="P973" s="32"/>
      <c r="Q973" s="32"/>
      <c r="S973" s="32"/>
      <c r="T973" s="32"/>
      <c r="U973" s="32"/>
      <c r="V973" s="32"/>
      <c r="W973" s="32"/>
      <c r="X973" s="32"/>
      <c r="Y973" s="32"/>
      <c r="Z973" s="32"/>
      <c r="AD973" s="32"/>
      <c r="AE973" s="32"/>
    </row>
    <row r="974" spans="4:31" x14ac:dyDescent="0.35">
      <c r="D974" s="32"/>
      <c r="E974" s="32"/>
      <c r="F974" s="32"/>
      <c r="H974" s="32"/>
      <c r="I974" s="32"/>
      <c r="J974" s="32"/>
      <c r="K974" s="32"/>
      <c r="M974" s="32"/>
      <c r="O974" s="32"/>
      <c r="P974" s="32"/>
      <c r="Q974" s="32"/>
      <c r="S974" s="32"/>
      <c r="T974" s="32"/>
      <c r="U974" s="32"/>
      <c r="V974" s="32"/>
      <c r="W974" s="32"/>
      <c r="X974" s="32"/>
      <c r="Y974" s="32"/>
      <c r="Z974" s="32"/>
      <c r="AD974" s="32"/>
      <c r="AE974" s="32"/>
    </row>
    <row r="975" spans="4:31" x14ac:dyDescent="0.35">
      <c r="D975" s="32"/>
      <c r="E975" s="32"/>
      <c r="F975" s="32"/>
      <c r="H975" s="32"/>
      <c r="I975" s="32"/>
      <c r="J975" s="32"/>
      <c r="K975" s="32"/>
      <c r="M975" s="32"/>
      <c r="O975" s="32"/>
      <c r="P975" s="32"/>
      <c r="Q975" s="32"/>
      <c r="S975" s="32"/>
      <c r="T975" s="32"/>
      <c r="U975" s="32"/>
      <c r="V975" s="32"/>
      <c r="W975" s="32"/>
      <c r="X975" s="32"/>
      <c r="Y975" s="32"/>
      <c r="Z975" s="32"/>
      <c r="AD975" s="32"/>
      <c r="AE975" s="32"/>
    </row>
    <row r="976" spans="4:31" x14ac:dyDescent="0.35">
      <c r="D976" s="32"/>
      <c r="E976" s="32"/>
      <c r="F976" s="32"/>
      <c r="H976" s="32"/>
      <c r="I976" s="32"/>
      <c r="J976" s="32"/>
      <c r="K976" s="32"/>
      <c r="M976" s="32"/>
      <c r="O976" s="32"/>
      <c r="P976" s="32"/>
      <c r="Q976" s="32"/>
      <c r="S976" s="32"/>
      <c r="T976" s="32"/>
      <c r="U976" s="32"/>
      <c r="V976" s="32"/>
      <c r="W976" s="32"/>
      <c r="X976" s="32"/>
      <c r="Y976" s="32"/>
      <c r="Z976" s="32"/>
      <c r="AD976" s="32"/>
      <c r="AE976" s="32"/>
    </row>
    <row r="977" spans="4:31" x14ac:dyDescent="0.35">
      <c r="D977" s="32"/>
      <c r="E977" s="32"/>
      <c r="F977" s="32"/>
      <c r="H977" s="32"/>
      <c r="I977" s="32"/>
      <c r="J977" s="32"/>
      <c r="K977" s="32"/>
      <c r="M977" s="32"/>
      <c r="O977" s="32"/>
      <c r="P977" s="32"/>
      <c r="Q977" s="32"/>
      <c r="S977" s="32"/>
      <c r="T977" s="32"/>
      <c r="U977" s="32"/>
      <c r="V977" s="32"/>
      <c r="W977" s="32"/>
      <c r="X977" s="32"/>
      <c r="Y977" s="32"/>
      <c r="Z977" s="32"/>
      <c r="AD977" s="32"/>
      <c r="AE977" s="32"/>
    </row>
    <row r="978" spans="4:31" x14ac:dyDescent="0.35">
      <c r="D978" s="32"/>
      <c r="E978" s="32"/>
      <c r="F978" s="32"/>
      <c r="H978" s="32"/>
      <c r="I978" s="32"/>
      <c r="J978" s="32"/>
      <c r="K978" s="32"/>
      <c r="M978" s="32"/>
      <c r="O978" s="32"/>
      <c r="P978" s="32"/>
      <c r="Q978" s="32"/>
      <c r="S978" s="32"/>
      <c r="T978" s="32"/>
      <c r="U978" s="32"/>
      <c r="V978" s="32"/>
      <c r="W978" s="32"/>
      <c r="X978" s="32"/>
      <c r="Y978" s="32"/>
      <c r="Z978" s="32"/>
      <c r="AD978" s="32"/>
      <c r="AE978" s="32"/>
    </row>
    <row r="979" spans="4:31" x14ac:dyDescent="0.35">
      <c r="D979" s="32"/>
      <c r="E979" s="32"/>
      <c r="F979" s="32"/>
      <c r="H979" s="32"/>
      <c r="I979" s="32"/>
      <c r="J979" s="32"/>
      <c r="K979" s="32"/>
      <c r="M979" s="32"/>
      <c r="O979" s="32"/>
      <c r="P979" s="32"/>
      <c r="Q979" s="32"/>
      <c r="S979" s="32"/>
      <c r="T979" s="32"/>
      <c r="U979" s="32"/>
      <c r="V979" s="32"/>
      <c r="W979" s="32"/>
      <c r="X979" s="32"/>
      <c r="Y979" s="32"/>
      <c r="Z979" s="32"/>
      <c r="AD979" s="32"/>
      <c r="AE979" s="32"/>
    </row>
    <row r="980" spans="4:31" x14ac:dyDescent="0.35">
      <c r="D980" s="32"/>
      <c r="E980" s="32"/>
      <c r="F980" s="32"/>
      <c r="H980" s="32"/>
      <c r="I980" s="32"/>
      <c r="J980" s="32"/>
      <c r="K980" s="32"/>
      <c r="M980" s="32"/>
      <c r="O980" s="32"/>
      <c r="P980" s="32"/>
      <c r="Q980" s="32"/>
      <c r="S980" s="32"/>
      <c r="T980" s="32"/>
      <c r="U980" s="32"/>
      <c r="V980" s="32"/>
      <c r="W980" s="32"/>
      <c r="X980" s="32"/>
      <c r="Y980" s="32"/>
      <c r="Z980" s="32"/>
      <c r="AD980" s="32"/>
      <c r="AE980" s="32"/>
    </row>
    <row r="981" spans="4:31" x14ac:dyDescent="0.35">
      <c r="D981" s="32"/>
      <c r="E981" s="32"/>
      <c r="F981" s="32"/>
      <c r="H981" s="32"/>
      <c r="I981" s="32"/>
      <c r="J981" s="32"/>
      <c r="K981" s="32"/>
      <c r="M981" s="32"/>
      <c r="O981" s="32"/>
      <c r="P981" s="32"/>
      <c r="Q981" s="32"/>
      <c r="S981" s="32"/>
      <c r="T981" s="32"/>
      <c r="U981" s="32"/>
      <c r="V981" s="32"/>
      <c r="W981" s="32"/>
      <c r="X981" s="32"/>
      <c r="Y981" s="32"/>
      <c r="Z981" s="32"/>
      <c r="AD981" s="32"/>
      <c r="AE981" s="32"/>
    </row>
    <row r="982" spans="4:31" x14ac:dyDescent="0.35">
      <c r="D982" s="32"/>
      <c r="E982" s="32"/>
      <c r="F982" s="32"/>
      <c r="H982" s="32"/>
      <c r="I982" s="32"/>
      <c r="J982" s="32"/>
      <c r="K982" s="32"/>
      <c r="M982" s="32"/>
      <c r="O982" s="32"/>
      <c r="P982" s="32"/>
      <c r="Q982" s="32"/>
      <c r="S982" s="32"/>
      <c r="T982" s="32"/>
      <c r="U982" s="32"/>
      <c r="V982" s="32"/>
      <c r="W982" s="32"/>
      <c r="X982" s="32"/>
      <c r="Y982" s="32"/>
      <c r="Z982" s="32"/>
      <c r="AD982" s="32"/>
      <c r="AE982" s="32"/>
    </row>
    <row r="983" spans="4:31" x14ac:dyDescent="0.35">
      <c r="D983" s="32"/>
      <c r="E983" s="32"/>
      <c r="F983" s="32"/>
      <c r="H983" s="32"/>
      <c r="I983" s="32"/>
      <c r="J983" s="32"/>
      <c r="K983" s="32"/>
      <c r="M983" s="32"/>
      <c r="O983" s="32"/>
      <c r="P983" s="32"/>
      <c r="Q983" s="32"/>
      <c r="S983" s="32"/>
      <c r="T983" s="32"/>
      <c r="U983" s="32"/>
      <c r="V983" s="32"/>
      <c r="W983" s="32"/>
      <c r="X983" s="32"/>
      <c r="Y983" s="32"/>
      <c r="Z983" s="32"/>
      <c r="AD983" s="32"/>
      <c r="AE983" s="32"/>
    </row>
    <row r="984" spans="4:31" x14ac:dyDescent="0.35">
      <c r="D984" s="32"/>
      <c r="E984" s="32"/>
      <c r="F984" s="32"/>
      <c r="H984" s="32"/>
      <c r="I984" s="32"/>
      <c r="J984" s="32"/>
      <c r="K984" s="32"/>
      <c r="M984" s="32"/>
      <c r="O984" s="32"/>
      <c r="P984" s="32"/>
      <c r="Q984" s="32"/>
      <c r="S984" s="32"/>
      <c r="T984" s="32"/>
      <c r="U984" s="32"/>
      <c r="V984" s="32"/>
      <c r="W984" s="32"/>
      <c r="X984" s="32"/>
      <c r="Y984" s="32"/>
      <c r="Z984" s="32"/>
      <c r="AD984" s="32"/>
      <c r="AE984" s="32"/>
    </row>
    <row r="985" spans="4:31" x14ac:dyDescent="0.35">
      <c r="D985" s="32"/>
      <c r="E985" s="32"/>
      <c r="F985" s="32"/>
      <c r="H985" s="32"/>
      <c r="I985" s="32"/>
      <c r="J985" s="32"/>
      <c r="K985" s="32"/>
      <c r="M985" s="32"/>
      <c r="O985" s="32"/>
      <c r="P985" s="32"/>
      <c r="Q985" s="32"/>
      <c r="S985" s="32"/>
      <c r="T985" s="32"/>
      <c r="U985" s="32"/>
      <c r="V985" s="32"/>
      <c r="W985" s="32"/>
      <c r="X985" s="32"/>
      <c r="Y985" s="32"/>
      <c r="Z985" s="32"/>
      <c r="AD985" s="32"/>
      <c r="AE985" s="32"/>
    </row>
    <row r="986" spans="4:31" x14ac:dyDescent="0.35">
      <c r="D986" s="32"/>
      <c r="E986" s="32"/>
      <c r="F986" s="32"/>
      <c r="H986" s="32"/>
      <c r="I986" s="32"/>
      <c r="J986" s="32"/>
      <c r="K986" s="32"/>
      <c r="M986" s="32"/>
      <c r="O986" s="32"/>
      <c r="P986" s="32"/>
      <c r="Q986" s="32"/>
      <c r="S986" s="32"/>
      <c r="T986" s="32"/>
      <c r="U986" s="32"/>
      <c r="V986" s="32"/>
      <c r="W986" s="32"/>
      <c r="X986" s="32"/>
      <c r="Y986" s="32"/>
      <c r="Z986" s="32"/>
      <c r="AD986" s="32"/>
      <c r="AE986" s="32"/>
    </row>
    <row r="987" spans="4:31" x14ac:dyDescent="0.35">
      <c r="D987" s="32"/>
      <c r="E987" s="32"/>
      <c r="F987" s="32"/>
      <c r="H987" s="32"/>
      <c r="I987" s="32"/>
      <c r="J987" s="32"/>
      <c r="K987" s="32"/>
      <c r="M987" s="32"/>
      <c r="O987" s="32"/>
      <c r="P987" s="32"/>
      <c r="Q987" s="32"/>
      <c r="S987" s="32"/>
      <c r="T987" s="32"/>
      <c r="U987" s="32"/>
      <c r="V987" s="32"/>
      <c r="W987" s="32"/>
      <c r="X987" s="32"/>
      <c r="Y987" s="32"/>
      <c r="Z987" s="32"/>
      <c r="AD987" s="32"/>
      <c r="AE987" s="32"/>
    </row>
    <row r="988" spans="4:31" x14ac:dyDescent="0.35">
      <c r="D988" s="32"/>
      <c r="E988" s="32"/>
      <c r="F988" s="32"/>
      <c r="H988" s="32"/>
      <c r="I988" s="32"/>
      <c r="J988" s="32"/>
      <c r="K988" s="32"/>
      <c r="M988" s="32"/>
      <c r="O988" s="32"/>
      <c r="P988" s="32"/>
      <c r="Q988" s="32"/>
      <c r="S988" s="32"/>
      <c r="T988" s="32"/>
      <c r="U988" s="32"/>
      <c r="V988" s="32"/>
      <c r="W988" s="32"/>
      <c r="X988" s="32"/>
      <c r="Y988" s="32"/>
      <c r="Z988" s="32"/>
      <c r="AD988" s="32"/>
      <c r="AE988" s="32"/>
    </row>
    <row r="989" spans="4:31" x14ac:dyDescent="0.35">
      <c r="D989" s="32"/>
      <c r="E989" s="32"/>
      <c r="F989" s="32"/>
      <c r="H989" s="32"/>
      <c r="I989" s="32"/>
      <c r="J989" s="32"/>
      <c r="K989" s="32"/>
      <c r="M989" s="32"/>
      <c r="O989" s="32"/>
      <c r="P989" s="32"/>
      <c r="Q989" s="32"/>
      <c r="S989" s="32"/>
      <c r="T989" s="32"/>
      <c r="U989" s="32"/>
      <c r="V989" s="32"/>
      <c r="W989" s="32"/>
      <c r="X989" s="32"/>
      <c r="Y989" s="32"/>
      <c r="Z989" s="32"/>
      <c r="AD989" s="32"/>
      <c r="AE989" s="32"/>
    </row>
    <row r="990" spans="4:31" x14ac:dyDescent="0.35">
      <c r="D990" s="32"/>
      <c r="E990" s="32"/>
      <c r="F990" s="32"/>
      <c r="H990" s="32"/>
      <c r="I990" s="32"/>
      <c r="J990" s="32"/>
      <c r="K990" s="32"/>
      <c r="M990" s="32"/>
      <c r="O990" s="32"/>
      <c r="P990" s="32"/>
      <c r="Q990" s="32"/>
      <c r="S990" s="32"/>
      <c r="T990" s="32"/>
      <c r="U990" s="32"/>
      <c r="V990" s="32"/>
      <c r="W990" s="32"/>
      <c r="X990" s="32"/>
      <c r="Y990" s="32"/>
      <c r="Z990" s="32"/>
      <c r="AD990" s="32"/>
      <c r="AE990" s="32"/>
    </row>
    <row r="991" spans="4:31" x14ac:dyDescent="0.35">
      <c r="D991" s="32"/>
      <c r="E991" s="32"/>
      <c r="F991" s="32"/>
      <c r="H991" s="32"/>
      <c r="I991" s="32"/>
      <c r="J991" s="32"/>
      <c r="K991" s="32"/>
      <c r="M991" s="32"/>
      <c r="O991" s="32"/>
      <c r="P991" s="32"/>
      <c r="Q991" s="32"/>
      <c r="S991" s="32"/>
      <c r="T991" s="32"/>
      <c r="U991" s="32"/>
      <c r="V991" s="32"/>
      <c r="W991" s="32"/>
      <c r="X991" s="32"/>
      <c r="Y991" s="32"/>
      <c r="Z991" s="32"/>
      <c r="AD991" s="32"/>
      <c r="AE991" s="32"/>
    </row>
    <row r="992" spans="4:31" x14ac:dyDescent="0.35">
      <c r="D992" s="32"/>
      <c r="E992" s="32"/>
      <c r="F992" s="32"/>
      <c r="H992" s="32"/>
      <c r="I992" s="32"/>
      <c r="J992" s="32"/>
      <c r="K992" s="32"/>
      <c r="M992" s="32"/>
      <c r="O992" s="32"/>
      <c r="P992" s="32"/>
      <c r="Q992" s="32"/>
      <c r="S992" s="32"/>
      <c r="T992" s="32"/>
      <c r="U992" s="32"/>
      <c r="V992" s="32"/>
      <c r="W992" s="32"/>
      <c r="X992" s="32"/>
      <c r="Y992" s="32"/>
      <c r="Z992" s="32"/>
      <c r="AD992" s="32"/>
      <c r="AE992" s="32"/>
    </row>
    <row r="993" spans="4:31" x14ac:dyDescent="0.35">
      <c r="D993" s="32"/>
      <c r="E993" s="32"/>
      <c r="F993" s="32"/>
      <c r="H993" s="32"/>
      <c r="I993" s="32"/>
      <c r="J993" s="32"/>
      <c r="K993" s="32"/>
      <c r="M993" s="32"/>
      <c r="O993" s="32"/>
      <c r="P993" s="32"/>
      <c r="Q993" s="32"/>
      <c r="S993" s="32"/>
      <c r="T993" s="32"/>
      <c r="U993" s="32"/>
      <c r="V993" s="32"/>
      <c r="W993" s="32"/>
      <c r="X993" s="32"/>
      <c r="Y993" s="32"/>
      <c r="Z993" s="32"/>
      <c r="AD993" s="32"/>
      <c r="AE993" s="32"/>
    </row>
    <row r="994" spans="4:31" x14ac:dyDescent="0.35">
      <c r="D994" s="32"/>
      <c r="E994" s="32"/>
      <c r="F994" s="32"/>
      <c r="H994" s="32"/>
      <c r="I994" s="32"/>
      <c r="J994" s="32"/>
      <c r="K994" s="32"/>
      <c r="M994" s="32"/>
      <c r="O994" s="32"/>
      <c r="P994" s="32"/>
      <c r="Q994" s="32"/>
      <c r="S994" s="32"/>
      <c r="T994" s="32"/>
      <c r="U994" s="32"/>
      <c r="V994" s="32"/>
      <c r="W994" s="32"/>
      <c r="X994" s="32"/>
      <c r="Y994" s="32"/>
      <c r="Z994" s="32"/>
      <c r="AD994" s="32"/>
      <c r="AE994" s="32"/>
    </row>
    <row r="995" spans="4:31" x14ac:dyDescent="0.35">
      <c r="D995" s="32"/>
      <c r="E995" s="32"/>
      <c r="F995" s="32"/>
      <c r="H995" s="32"/>
      <c r="I995" s="32"/>
      <c r="J995" s="32"/>
      <c r="K995" s="32"/>
      <c r="M995" s="32"/>
      <c r="O995" s="32"/>
      <c r="P995" s="32"/>
      <c r="Q995" s="32"/>
      <c r="S995" s="32"/>
      <c r="T995" s="32"/>
      <c r="U995" s="32"/>
      <c r="V995" s="32"/>
      <c r="W995" s="32"/>
      <c r="X995" s="32"/>
      <c r="Y995" s="32"/>
      <c r="Z995" s="32"/>
      <c r="AD995" s="32"/>
      <c r="AE995" s="32"/>
    </row>
    <row r="996" spans="4:31" x14ac:dyDescent="0.35">
      <c r="D996" s="32"/>
      <c r="E996" s="32"/>
      <c r="F996" s="32"/>
      <c r="H996" s="32"/>
      <c r="I996" s="32"/>
      <c r="J996" s="32"/>
      <c r="K996" s="32"/>
      <c r="M996" s="32"/>
      <c r="O996" s="32"/>
      <c r="P996" s="32"/>
      <c r="Q996" s="32"/>
      <c r="S996" s="32"/>
      <c r="T996" s="32"/>
      <c r="U996" s="32"/>
      <c r="V996" s="32"/>
      <c r="W996" s="32"/>
      <c r="X996" s="32"/>
      <c r="Y996" s="32"/>
      <c r="Z996" s="32"/>
      <c r="AD996" s="32"/>
      <c r="AE996" s="32"/>
    </row>
    <row r="997" spans="4:31" x14ac:dyDescent="0.35">
      <c r="D997" s="32"/>
      <c r="E997" s="32"/>
      <c r="F997" s="32"/>
      <c r="H997" s="32"/>
      <c r="I997" s="32"/>
      <c r="J997" s="32"/>
      <c r="K997" s="32"/>
      <c r="M997" s="32"/>
      <c r="O997" s="32"/>
      <c r="P997" s="32"/>
      <c r="Q997" s="32"/>
      <c r="S997" s="32"/>
      <c r="T997" s="32"/>
      <c r="U997" s="32"/>
      <c r="V997" s="32"/>
      <c r="W997" s="32"/>
      <c r="X997" s="32"/>
      <c r="Y997" s="32"/>
      <c r="Z997" s="32"/>
      <c r="AD997" s="32"/>
      <c r="AE997" s="32"/>
    </row>
    <row r="998" spans="4:31" x14ac:dyDescent="0.35">
      <c r="D998" s="32"/>
      <c r="E998" s="32"/>
      <c r="F998" s="32"/>
      <c r="H998" s="32"/>
      <c r="I998" s="32"/>
      <c r="J998" s="32"/>
      <c r="K998" s="32"/>
      <c r="M998" s="32"/>
      <c r="O998" s="32"/>
      <c r="P998" s="32"/>
      <c r="Q998" s="32"/>
      <c r="S998" s="32"/>
      <c r="T998" s="32"/>
      <c r="U998" s="32"/>
      <c r="V998" s="32"/>
      <c r="W998" s="32"/>
      <c r="X998" s="32"/>
      <c r="Y998" s="32"/>
      <c r="Z998" s="32"/>
      <c r="AD998" s="32"/>
      <c r="AE998" s="32"/>
    </row>
    <row r="999" spans="4:31" x14ac:dyDescent="0.35">
      <c r="D999" s="32"/>
      <c r="E999" s="32"/>
      <c r="F999" s="32"/>
      <c r="H999" s="32"/>
      <c r="I999" s="32"/>
      <c r="J999" s="32"/>
      <c r="K999" s="32"/>
      <c r="M999" s="32"/>
      <c r="O999" s="32"/>
      <c r="P999" s="32"/>
      <c r="Q999" s="32"/>
      <c r="S999" s="32"/>
      <c r="T999" s="32"/>
      <c r="U999" s="32"/>
      <c r="V999" s="32"/>
      <c r="W999" s="32"/>
      <c r="X999" s="32"/>
      <c r="Y999" s="32"/>
      <c r="Z999" s="32"/>
      <c r="AD999" s="32"/>
      <c r="AE999" s="32"/>
    </row>
    <row r="1000" spans="4:31" x14ac:dyDescent="0.35">
      <c r="D1000" s="32"/>
      <c r="E1000" s="32"/>
      <c r="F1000" s="32"/>
      <c r="H1000" s="32"/>
      <c r="I1000" s="32"/>
      <c r="J1000" s="32"/>
      <c r="K1000" s="32"/>
      <c r="M1000" s="32"/>
      <c r="O1000" s="32"/>
      <c r="P1000" s="32"/>
      <c r="Q1000" s="32"/>
      <c r="S1000" s="32"/>
      <c r="T1000" s="32"/>
      <c r="U1000" s="32"/>
      <c r="V1000" s="32"/>
      <c r="W1000" s="32"/>
      <c r="X1000" s="32"/>
      <c r="Y1000" s="32"/>
      <c r="Z1000" s="32"/>
      <c r="AD1000" s="32"/>
      <c r="AE1000" s="32"/>
    </row>
    <row r="1001" spans="4:31" x14ac:dyDescent="0.35">
      <c r="D1001" s="32"/>
      <c r="E1001" s="32"/>
      <c r="F1001" s="32"/>
      <c r="H1001" s="32"/>
      <c r="I1001" s="32"/>
      <c r="J1001" s="32"/>
      <c r="K1001" s="32"/>
      <c r="M1001" s="32"/>
      <c r="O1001" s="32"/>
      <c r="P1001" s="32"/>
      <c r="Q1001" s="32"/>
      <c r="S1001" s="32"/>
      <c r="T1001" s="32"/>
      <c r="U1001" s="32"/>
      <c r="V1001" s="32"/>
      <c r="W1001" s="32"/>
      <c r="X1001" s="32"/>
      <c r="Y1001" s="32"/>
      <c r="Z1001" s="32"/>
      <c r="AD1001" s="32"/>
      <c r="AE1001" s="32"/>
    </row>
    <row r="1002" spans="4:31" x14ac:dyDescent="0.35">
      <c r="D1002" s="32"/>
      <c r="E1002" s="32"/>
      <c r="F1002" s="32"/>
      <c r="H1002" s="32"/>
      <c r="I1002" s="32"/>
      <c r="J1002" s="32"/>
      <c r="K1002" s="32"/>
      <c r="M1002" s="32"/>
      <c r="O1002" s="32"/>
      <c r="P1002" s="32"/>
      <c r="Q1002" s="32"/>
      <c r="S1002" s="32"/>
      <c r="T1002" s="32"/>
      <c r="U1002" s="32"/>
      <c r="V1002" s="32"/>
      <c r="W1002" s="32"/>
      <c r="X1002" s="32"/>
      <c r="Y1002" s="32"/>
      <c r="Z1002" s="32"/>
      <c r="AD1002" s="32"/>
      <c r="AE1002" s="32"/>
    </row>
    <row r="1003" spans="4:31" x14ac:dyDescent="0.35">
      <c r="D1003" s="32"/>
      <c r="E1003" s="32"/>
      <c r="F1003" s="32"/>
      <c r="H1003" s="32"/>
      <c r="I1003" s="32"/>
      <c r="J1003" s="32"/>
      <c r="K1003" s="32"/>
      <c r="M1003" s="32"/>
      <c r="O1003" s="32"/>
      <c r="P1003" s="32"/>
      <c r="Q1003" s="32"/>
      <c r="S1003" s="32"/>
      <c r="T1003" s="32"/>
      <c r="U1003" s="32"/>
      <c r="V1003" s="32"/>
      <c r="W1003" s="32"/>
      <c r="X1003" s="32"/>
      <c r="Y1003" s="32"/>
      <c r="Z1003" s="32"/>
      <c r="AD1003" s="32"/>
      <c r="AE1003" s="32"/>
    </row>
    <row r="1004" spans="4:31" x14ac:dyDescent="0.35">
      <c r="D1004" s="32"/>
      <c r="E1004" s="32"/>
      <c r="F1004" s="32"/>
      <c r="H1004" s="32"/>
      <c r="I1004" s="32"/>
      <c r="J1004" s="32"/>
      <c r="K1004" s="32"/>
      <c r="M1004" s="32"/>
      <c r="O1004" s="32"/>
      <c r="P1004" s="32"/>
      <c r="Q1004" s="32"/>
      <c r="S1004" s="32"/>
      <c r="T1004" s="32"/>
      <c r="U1004" s="32"/>
      <c r="V1004" s="32"/>
      <c r="W1004" s="32"/>
      <c r="X1004" s="32"/>
      <c r="Y1004" s="32"/>
      <c r="Z1004" s="32"/>
      <c r="AD1004" s="32"/>
      <c r="AE1004" s="32"/>
    </row>
    <row r="1005" spans="4:31" x14ac:dyDescent="0.35">
      <c r="D1005" s="32"/>
      <c r="E1005" s="32"/>
      <c r="F1005" s="32"/>
      <c r="H1005" s="32"/>
      <c r="I1005" s="32"/>
      <c r="J1005" s="32"/>
      <c r="K1005" s="32"/>
      <c r="M1005" s="32"/>
      <c r="O1005" s="32"/>
      <c r="P1005" s="32"/>
      <c r="Q1005" s="32"/>
      <c r="S1005" s="32"/>
      <c r="T1005" s="32"/>
      <c r="U1005" s="32"/>
      <c r="V1005" s="32"/>
      <c r="W1005" s="32"/>
      <c r="X1005" s="32"/>
      <c r="Y1005" s="32"/>
      <c r="Z1005" s="32"/>
      <c r="AD1005" s="32"/>
      <c r="AE1005" s="32"/>
    </row>
    <row r="1006" spans="4:31" x14ac:dyDescent="0.35">
      <c r="D1006" s="32"/>
      <c r="E1006" s="32"/>
      <c r="F1006" s="32"/>
      <c r="H1006" s="32"/>
      <c r="I1006" s="32"/>
      <c r="J1006" s="32"/>
      <c r="K1006" s="32"/>
      <c r="M1006" s="32"/>
      <c r="O1006" s="32"/>
      <c r="P1006" s="32"/>
      <c r="Q1006" s="32"/>
      <c r="S1006" s="32"/>
      <c r="T1006" s="32"/>
      <c r="U1006" s="32"/>
      <c r="V1006" s="32"/>
      <c r="W1006" s="32"/>
      <c r="X1006" s="32"/>
      <c r="Y1006" s="32"/>
      <c r="Z1006" s="32"/>
      <c r="AD1006" s="32"/>
      <c r="AE1006" s="32"/>
    </row>
    <row r="1007" spans="4:31" x14ac:dyDescent="0.35">
      <c r="D1007" s="32"/>
      <c r="E1007" s="32"/>
      <c r="F1007" s="32"/>
      <c r="H1007" s="32"/>
      <c r="I1007" s="32"/>
      <c r="J1007" s="32"/>
      <c r="K1007" s="32"/>
      <c r="M1007" s="32"/>
      <c r="O1007" s="32"/>
      <c r="P1007" s="32"/>
      <c r="Q1007" s="32"/>
      <c r="S1007" s="32"/>
      <c r="T1007" s="32"/>
      <c r="U1007" s="32"/>
      <c r="V1007" s="32"/>
      <c r="W1007" s="32"/>
      <c r="X1007" s="32"/>
      <c r="Y1007" s="32"/>
      <c r="Z1007" s="32"/>
      <c r="AD1007" s="32"/>
      <c r="AE1007" s="32"/>
    </row>
    <row r="1008" spans="4:31" x14ac:dyDescent="0.35">
      <c r="D1008" s="32"/>
      <c r="E1008" s="32"/>
      <c r="F1008" s="32"/>
      <c r="H1008" s="32"/>
      <c r="I1008" s="32"/>
      <c r="J1008" s="32"/>
      <c r="K1008" s="32"/>
      <c r="M1008" s="32"/>
      <c r="O1008" s="32"/>
      <c r="P1008" s="32"/>
      <c r="Q1008" s="32"/>
      <c r="S1008" s="32"/>
      <c r="T1008" s="32"/>
      <c r="U1008" s="32"/>
      <c r="V1008" s="32"/>
      <c r="W1008" s="32"/>
      <c r="X1008" s="32"/>
      <c r="Y1008" s="32"/>
      <c r="Z1008" s="32"/>
      <c r="AD1008" s="32"/>
      <c r="AE1008" s="32"/>
    </row>
    <row r="1009" spans="4:31" x14ac:dyDescent="0.35">
      <c r="D1009" s="32"/>
      <c r="E1009" s="32"/>
      <c r="F1009" s="32"/>
      <c r="H1009" s="32"/>
      <c r="I1009" s="32"/>
      <c r="J1009" s="32"/>
      <c r="K1009" s="32"/>
      <c r="M1009" s="32"/>
      <c r="O1009" s="32"/>
      <c r="P1009" s="32"/>
      <c r="Q1009" s="32"/>
      <c r="S1009" s="32"/>
      <c r="T1009" s="32"/>
      <c r="U1009" s="32"/>
      <c r="V1009" s="32"/>
      <c r="W1009" s="32"/>
      <c r="X1009" s="32"/>
      <c r="Y1009" s="32"/>
      <c r="Z1009" s="32"/>
      <c r="AD1009" s="32"/>
      <c r="AE1009" s="32"/>
    </row>
    <row r="1010" spans="4:31" x14ac:dyDescent="0.35">
      <c r="D1010" s="32"/>
      <c r="E1010" s="32"/>
      <c r="F1010" s="32"/>
      <c r="H1010" s="32"/>
      <c r="I1010" s="32"/>
      <c r="J1010" s="32"/>
      <c r="K1010" s="32"/>
      <c r="M1010" s="32"/>
      <c r="O1010" s="32"/>
      <c r="P1010" s="32"/>
      <c r="Q1010" s="32"/>
      <c r="S1010" s="32"/>
      <c r="T1010" s="32"/>
      <c r="U1010" s="32"/>
      <c r="V1010" s="32"/>
      <c r="W1010" s="32"/>
      <c r="X1010" s="32"/>
      <c r="Y1010" s="32"/>
      <c r="Z1010" s="32"/>
      <c r="AD1010" s="32"/>
      <c r="AE1010" s="32"/>
    </row>
    <row r="1011" spans="4:31" x14ac:dyDescent="0.35">
      <c r="D1011" s="32"/>
      <c r="E1011" s="32"/>
      <c r="F1011" s="32"/>
      <c r="H1011" s="32"/>
      <c r="I1011" s="32"/>
      <c r="J1011" s="32"/>
      <c r="K1011" s="32"/>
      <c r="M1011" s="32"/>
      <c r="O1011" s="32"/>
      <c r="P1011" s="32"/>
      <c r="Q1011" s="32"/>
      <c r="S1011" s="32"/>
      <c r="T1011" s="32"/>
      <c r="U1011" s="32"/>
      <c r="V1011" s="32"/>
      <c r="W1011" s="32"/>
      <c r="X1011" s="32"/>
      <c r="Y1011" s="32"/>
      <c r="Z1011" s="32"/>
      <c r="AD1011" s="32"/>
      <c r="AE1011" s="32"/>
    </row>
    <row r="1012" spans="4:31" x14ac:dyDescent="0.35">
      <c r="D1012" s="32"/>
      <c r="E1012" s="32"/>
      <c r="F1012" s="32"/>
      <c r="H1012" s="32"/>
      <c r="I1012" s="32"/>
      <c r="J1012" s="32"/>
      <c r="K1012" s="32"/>
      <c r="M1012" s="32"/>
      <c r="O1012" s="32"/>
      <c r="P1012" s="32"/>
      <c r="Q1012" s="32"/>
      <c r="S1012" s="32"/>
      <c r="T1012" s="32"/>
      <c r="U1012" s="32"/>
      <c r="V1012" s="32"/>
      <c r="W1012" s="32"/>
      <c r="X1012" s="32"/>
      <c r="Y1012" s="32"/>
      <c r="Z1012" s="32"/>
      <c r="AD1012" s="32"/>
      <c r="AE1012" s="32"/>
    </row>
    <row r="1013" spans="4:31" x14ac:dyDescent="0.35">
      <c r="D1013" s="32"/>
      <c r="E1013" s="32"/>
      <c r="F1013" s="32"/>
      <c r="H1013" s="32"/>
      <c r="I1013" s="32"/>
      <c r="J1013" s="32"/>
      <c r="K1013" s="32"/>
      <c r="M1013" s="32"/>
      <c r="O1013" s="32"/>
      <c r="P1013" s="32"/>
      <c r="Q1013" s="32"/>
      <c r="S1013" s="32"/>
      <c r="T1013" s="32"/>
      <c r="U1013" s="32"/>
      <c r="V1013" s="32"/>
      <c r="W1013" s="32"/>
      <c r="X1013" s="32"/>
      <c r="Y1013" s="32"/>
      <c r="Z1013" s="32"/>
      <c r="AD1013" s="32"/>
      <c r="AE1013" s="32"/>
    </row>
    <row r="1014" spans="4:31" x14ac:dyDescent="0.35">
      <c r="D1014" s="32"/>
      <c r="E1014" s="32"/>
      <c r="F1014" s="32"/>
      <c r="H1014" s="32"/>
      <c r="I1014" s="32"/>
      <c r="J1014" s="32"/>
      <c r="K1014" s="32"/>
      <c r="M1014" s="32"/>
      <c r="O1014" s="32"/>
      <c r="P1014" s="32"/>
      <c r="Q1014" s="32"/>
      <c r="S1014" s="32"/>
      <c r="T1014" s="32"/>
      <c r="U1014" s="32"/>
      <c r="V1014" s="32"/>
      <c r="W1014" s="32"/>
      <c r="X1014" s="32"/>
      <c r="Y1014" s="32"/>
      <c r="Z1014" s="32"/>
      <c r="AD1014" s="32"/>
      <c r="AE1014" s="32"/>
    </row>
    <row r="1015" spans="4:31" x14ac:dyDescent="0.35">
      <c r="D1015" s="32"/>
      <c r="E1015" s="32"/>
      <c r="F1015" s="32"/>
      <c r="H1015" s="32"/>
      <c r="I1015" s="32"/>
      <c r="J1015" s="32"/>
      <c r="K1015" s="32"/>
      <c r="M1015" s="32"/>
      <c r="O1015" s="32"/>
      <c r="P1015" s="32"/>
      <c r="Q1015" s="32"/>
      <c r="S1015" s="32"/>
      <c r="T1015" s="32"/>
      <c r="U1015" s="32"/>
      <c r="V1015" s="32"/>
      <c r="W1015" s="32"/>
      <c r="X1015" s="32"/>
      <c r="Y1015" s="32"/>
      <c r="Z1015" s="32"/>
      <c r="AD1015" s="32"/>
      <c r="AE1015" s="32"/>
    </row>
    <row r="1016" spans="4:31" x14ac:dyDescent="0.35">
      <c r="D1016" s="32"/>
      <c r="E1016" s="32"/>
      <c r="F1016" s="32"/>
      <c r="H1016" s="32"/>
      <c r="I1016" s="32"/>
      <c r="J1016" s="32"/>
      <c r="K1016" s="32"/>
      <c r="M1016" s="32"/>
      <c r="O1016" s="32"/>
      <c r="P1016" s="32"/>
      <c r="Q1016" s="32"/>
      <c r="S1016" s="32"/>
      <c r="T1016" s="32"/>
      <c r="U1016" s="32"/>
      <c r="V1016" s="32"/>
      <c r="W1016" s="32"/>
      <c r="X1016" s="32"/>
      <c r="Y1016" s="32"/>
      <c r="Z1016" s="32"/>
      <c r="AD1016" s="32"/>
      <c r="AE1016" s="32"/>
    </row>
    <row r="1017" spans="4:31" x14ac:dyDescent="0.35">
      <c r="D1017" s="32"/>
      <c r="E1017" s="32"/>
      <c r="F1017" s="32"/>
      <c r="H1017" s="32"/>
      <c r="I1017" s="32"/>
      <c r="J1017" s="32"/>
      <c r="K1017" s="32"/>
      <c r="M1017" s="32"/>
      <c r="O1017" s="32"/>
      <c r="P1017" s="32"/>
      <c r="Q1017" s="32"/>
      <c r="S1017" s="32"/>
      <c r="T1017" s="32"/>
      <c r="U1017" s="32"/>
      <c r="V1017" s="32"/>
      <c r="W1017" s="32"/>
      <c r="X1017" s="32"/>
      <c r="Y1017" s="32"/>
      <c r="Z1017" s="32"/>
      <c r="AD1017" s="32"/>
      <c r="AE1017" s="32"/>
    </row>
    <row r="1018" spans="4:31" x14ac:dyDescent="0.35">
      <c r="D1018" s="32"/>
      <c r="E1018" s="32"/>
      <c r="F1018" s="32"/>
      <c r="H1018" s="32"/>
      <c r="I1018" s="32"/>
      <c r="J1018" s="32"/>
      <c r="K1018" s="32"/>
      <c r="M1018" s="32"/>
      <c r="O1018" s="32"/>
      <c r="P1018" s="32"/>
      <c r="Q1018" s="32"/>
      <c r="S1018" s="32"/>
      <c r="T1018" s="32"/>
      <c r="U1018" s="32"/>
      <c r="V1018" s="32"/>
      <c r="W1018" s="32"/>
      <c r="X1018" s="32"/>
      <c r="Y1018" s="32"/>
      <c r="Z1018" s="32"/>
      <c r="AD1018" s="32"/>
      <c r="AE1018" s="32"/>
    </row>
    <row r="1019" spans="4:31" x14ac:dyDescent="0.35">
      <c r="D1019" s="32"/>
      <c r="E1019" s="32"/>
      <c r="F1019" s="32"/>
      <c r="H1019" s="32"/>
      <c r="I1019" s="32"/>
      <c r="J1019" s="32"/>
      <c r="K1019" s="32"/>
      <c r="M1019" s="32"/>
      <c r="O1019" s="32"/>
      <c r="P1019" s="32"/>
      <c r="Q1019" s="32"/>
      <c r="S1019" s="32"/>
      <c r="T1019" s="32"/>
      <c r="U1019" s="32"/>
      <c r="V1019" s="32"/>
      <c r="W1019" s="32"/>
      <c r="X1019" s="32"/>
      <c r="Y1019" s="32"/>
      <c r="Z1019" s="32"/>
      <c r="AD1019" s="32"/>
      <c r="AE1019" s="32"/>
    </row>
    <row r="1020" spans="4:31" x14ac:dyDescent="0.35">
      <c r="D1020" s="32"/>
      <c r="E1020" s="32"/>
      <c r="F1020" s="32"/>
      <c r="H1020" s="32"/>
      <c r="I1020" s="32"/>
      <c r="J1020" s="32"/>
      <c r="K1020" s="32"/>
      <c r="M1020" s="32"/>
      <c r="O1020" s="32"/>
      <c r="P1020" s="32"/>
      <c r="Q1020" s="32"/>
      <c r="S1020" s="32"/>
      <c r="T1020" s="32"/>
      <c r="U1020" s="32"/>
      <c r="V1020" s="32"/>
      <c r="W1020" s="32"/>
      <c r="X1020" s="32"/>
      <c r="Y1020" s="32"/>
      <c r="Z1020" s="32"/>
      <c r="AD1020" s="32"/>
      <c r="AE1020" s="32"/>
    </row>
    <row r="1021" spans="4:31" x14ac:dyDescent="0.35">
      <c r="D1021" s="32"/>
      <c r="E1021" s="32"/>
      <c r="F1021" s="32"/>
      <c r="H1021" s="32"/>
      <c r="I1021" s="32"/>
      <c r="J1021" s="32"/>
      <c r="K1021" s="32"/>
      <c r="M1021" s="32"/>
      <c r="O1021" s="32"/>
      <c r="P1021" s="32"/>
      <c r="Q1021" s="32"/>
      <c r="S1021" s="32"/>
      <c r="T1021" s="32"/>
      <c r="U1021" s="32"/>
      <c r="V1021" s="32"/>
      <c r="W1021" s="32"/>
      <c r="X1021" s="32"/>
      <c r="Y1021" s="32"/>
      <c r="Z1021" s="32"/>
      <c r="AD1021" s="32"/>
      <c r="AE1021" s="32"/>
    </row>
    <row r="1022" spans="4:31" x14ac:dyDescent="0.35">
      <c r="D1022" s="32"/>
      <c r="E1022" s="32"/>
      <c r="F1022" s="32"/>
      <c r="H1022" s="32"/>
      <c r="I1022" s="32"/>
      <c r="J1022" s="32"/>
      <c r="K1022" s="32"/>
      <c r="M1022" s="32"/>
      <c r="O1022" s="32"/>
      <c r="P1022" s="32"/>
      <c r="Q1022" s="32"/>
      <c r="S1022" s="32"/>
      <c r="T1022" s="32"/>
      <c r="U1022" s="32"/>
      <c r="V1022" s="32"/>
      <c r="W1022" s="32"/>
      <c r="X1022" s="32"/>
      <c r="Y1022" s="32"/>
      <c r="Z1022" s="32"/>
      <c r="AD1022" s="32"/>
      <c r="AE1022" s="32"/>
    </row>
    <row r="1023" spans="4:31" x14ac:dyDescent="0.35">
      <c r="D1023" s="32"/>
      <c r="E1023" s="32"/>
      <c r="F1023" s="32"/>
      <c r="H1023" s="32"/>
      <c r="I1023" s="32"/>
      <c r="J1023" s="32"/>
      <c r="K1023" s="32"/>
      <c r="M1023" s="32"/>
      <c r="O1023" s="32"/>
      <c r="P1023" s="32"/>
      <c r="Q1023" s="32"/>
      <c r="S1023" s="32"/>
      <c r="T1023" s="32"/>
      <c r="U1023" s="32"/>
      <c r="V1023" s="32"/>
      <c r="W1023" s="32"/>
      <c r="X1023" s="32"/>
      <c r="Y1023" s="32"/>
      <c r="Z1023" s="32"/>
      <c r="AD1023" s="32"/>
      <c r="AE1023" s="32"/>
    </row>
    <row r="1024" spans="4:31" x14ac:dyDescent="0.35">
      <c r="D1024" s="32"/>
      <c r="E1024" s="32"/>
      <c r="F1024" s="32"/>
      <c r="H1024" s="32"/>
      <c r="I1024" s="32"/>
      <c r="J1024" s="32"/>
      <c r="K1024" s="32"/>
      <c r="M1024" s="32"/>
      <c r="O1024" s="32"/>
      <c r="P1024" s="32"/>
      <c r="Q1024" s="32"/>
      <c r="S1024" s="32"/>
      <c r="T1024" s="32"/>
      <c r="U1024" s="32"/>
      <c r="V1024" s="32"/>
      <c r="W1024" s="32"/>
      <c r="X1024" s="32"/>
      <c r="Y1024" s="32"/>
      <c r="Z1024" s="32"/>
      <c r="AD1024" s="32"/>
      <c r="AE1024" s="32"/>
    </row>
    <row r="1025" spans="4:31" x14ac:dyDescent="0.35">
      <c r="D1025" s="32"/>
      <c r="E1025" s="32"/>
      <c r="F1025" s="32"/>
      <c r="H1025" s="32"/>
      <c r="I1025" s="32"/>
      <c r="J1025" s="32"/>
      <c r="K1025" s="32"/>
      <c r="M1025" s="32"/>
      <c r="O1025" s="32"/>
      <c r="P1025" s="32"/>
      <c r="Q1025" s="32"/>
      <c r="S1025" s="32"/>
      <c r="T1025" s="32"/>
      <c r="U1025" s="32"/>
      <c r="V1025" s="32"/>
      <c r="W1025" s="32"/>
      <c r="X1025" s="32"/>
      <c r="Y1025" s="32"/>
      <c r="Z1025" s="32"/>
      <c r="AD1025" s="32"/>
      <c r="AE1025" s="32"/>
    </row>
    <row r="1026" spans="4:31" x14ac:dyDescent="0.35">
      <c r="D1026" s="32"/>
      <c r="E1026" s="32"/>
      <c r="F1026" s="32"/>
      <c r="H1026" s="32"/>
      <c r="I1026" s="32"/>
      <c r="J1026" s="32"/>
      <c r="K1026" s="32"/>
      <c r="M1026" s="32"/>
      <c r="O1026" s="32"/>
      <c r="P1026" s="32"/>
      <c r="Q1026" s="32"/>
      <c r="S1026" s="32"/>
      <c r="T1026" s="32"/>
      <c r="U1026" s="32"/>
      <c r="V1026" s="32"/>
      <c r="W1026" s="32"/>
      <c r="X1026" s="32"/>
      <c r="Y1026" s="32"/>
      <c r="Z1026" s="32"/>
      <c r="AD1026" s="32"/>
      <c r="AE1026" s="32"/>
    </row>
    <row r="1027" spans="4:31" x14ac:dyDescent="0.35">
      <c r="D1027" s="32"/>
      <c r="E1027" s="32"/>
      <c r="F1027" s="32"/>
      <c r="H1027" s="32"/>
      <c r="I1027" s="32"/>
      <c r="J1027" s="32"/>
      <c r="K1027" s="32"/>
      <c r="M1027" s="32"/>
      <c r="O1027" s="32"/>
      <c r="P1027" s="32"/>
      <c r="Q1027" s="32"/>
      <c r="S1027" s="32"/>
      <c r="T1027" s="32"/>
      <c r="U1027" s="32"/>
      <c r="V1027" s="32"/>
      <c r="W1027" s="32"/>
      <c r="X1027" s="32"/>
      <c r="Y1027" s="32"/>
      <c r="Z1027" s="32"/>
      <c r="AD1027" s="32"/>
      <c r="AE1027" s="32"/>
    </row>
    <row r="1028" spans="4:31" x14ac:dyDescent="0.35">
      <c r="D1028" s="32"/>
      <c r="E1028" s="32"/>
      <c r="F1028" s="32"/>
      <c r="H1028" s="32"/>
      <c r="I1028" s="32"/>
      <c r="J1028" s="32"/>
      <c r="K1028" s="32"/>
      <c r="M1028" s="32"/>
      <c r="O1028" s="32"/>
      <c r="P1028" s="32"/>
      <c r="Q1028" s="32"/>
      <c r="S1028" s="32"/>
      <c r="T1028" s="32"/>
      <c r="U1028" s="32"/>
      <c r="V1028" s="32"/>
      <c r="W1028" s="32"/>
      <c r="X1028" s="32"/>
      <c r="Y1028" s="32"/>
      <c r="Z1028" s="32"/>
      <c r="AD1028" s="32"/>
      <c r="AE1028" s="32"/>
    </row>
    <row r="1029" spans="4:31" x14ac:dyDescent="0.35">
      <c r="D1029" s="32"/>
      <c r="E1029" s="32"/>
      <c r="F1029" s="32"/>
      <c r="H1029" s="32"/>
      <c r="I1029" s="32"/>
      <c r="J1029" s="32"/>
      <c r="K1029" s="32"/>
      <c r="M1029" s="32"/>
      <c r="O1029" s="32"/>
      <c r="P1029" s="32"/>
      <c r="Q1029" s="32"/>
      <c r="S1029" s="32"/>
      <c r="T1029" s="32"/>
      <c r="U1029" s="32"/>
      <c r="V1029" s="32"/>
      <c r="W1029" s="32"/>
      <c r="X1029" s="32"/>
      <c r="Y1029" s="32"/>
      <c r="Z1029" s="32"/>
      <c r="AD1029" s="32"/>
      <c r="AE1029" s="32"/>
    </row>
    <row r="1030" spans="4:31" x14ac:dyDescent="0.35">
      <c r="D1030" s="32"/>
      <c r="E1030" s="32"/>
      <c r="F1030" s="32"/>
      <c r="H1030" s="32"/>
      <c r="I1030" s="32"/>
      <c r="J1030" s="32"/>
      <c r="K1030" s="32"/>
      <c r="M1030" s="32"/>
      <c r="O1030" s="32"/>
      <c r="P1030" s="32"/>
      <c r="Q1030" s="32"/>
      <c r="S1030" s="32"/>
      <c r="T1030" s="32"/>
      <c r="U1030" s="32"/>
      <c r="V1030" s="32"/>
      <c r="W1030" s="32"/>
      <c r="X1030" s="32"/>
      <c r="Y1030" s="32"/>
      <c r="Z1030" s="32"/>
      <c r="AD1030" s="32"/>
      <c r="AE1030" s="32"/>
    </row>
    <row r="1031" spans="4:31" x14ac:dyDescent="0.35">
      <c r="D1031" s="32"/>
      <c r="E1031" s="32"/>
      <c r="F1031" s="32"/>
      <c r="H1031" s="32"/>
      <c r="I1031" s="32"/>
      <c r="J1031" s="32"/>
      <c r="K1031" s="32"/>
      <c r="M1031" s="32"/>
      <c r="O1031" s="32"/>
      <c r="P1031" s="32"/>
      <c r="Q1031" s="32"/>
      <c r="S1031" s="32"/>
      <c r="T1031" s="32"/>
      <c r="U1031" s="32"/>
      <c r="V1031" s="32"/>
      <c r="W1031" s="32"/>
      <c r="X1031" s="32"/>
      <c r="Y1031" s="32"/>
      <c r="Z1031" s="32"/>
      <c r="AD1031" s="32"/>
      <c r="AE1031" s="32"/>
    </row>
    <row r="1032" spans="4:31" x14ac:dyDescent="0.35">
      <c r="D1032" s="32"/>
      <c r="E1032" s="32"/>
      <c r="F1032" s="32"/>
      <c r="H1032" s="32"/>
      <c r="I1032" s="32"/>
      <c r="J1032" s="32"/>
      <c r="K1032" s="32"/>
      <c r="M1032" s="32"/>
      <c r="O1032" s="32"/>
      <c r="P1032" s="32"/>
      <c r="Q1032" s="32"/>
      <c r="S1032" s="32"/>
      <c r="T1032" s="32"/>
      <c r="U1032" s="32"/>
      <c r="V1032" s="32"/>
      <c r="W1032" s="32"/>
      <c r="X1032" s="32"/>
      <c r="Y1032" s="32"/>
      <c r="Z1032" s="32"/>
      <c r="AD1032" s="32"/>
      <c r="AE1032" s="32"/>
    </row>
    <row r="1033" spans="4:31" x14ac:dyDescent="0.35">
      <c r="D1033" s="32"/>
      <c r="E1033" s="32"/>
      <c r="F1033" s="32"/>
      <c r="H1033" s="32"/>
      <c r="I1033" s="32"/>
      <c r="J1033" s="32"/>
      <c r="K1033" s="32"/>
      <c r="M1033" s="32"/>
      <c r="O1033" s="32"/>
      <c r="P1033" s="32"/>
      <c r="Q1033" s="32"/>
      <c r="S1033" s="32"/>
      <c r="T1033" s="32"/>
      <c r="U1033" s="32"/>
      <c r="V1033" s="32"/>
      <c r="W1033" s="32"/>
      <c r="X1033" s="32"/>
      <c r="Y1033" s="32"/>
      <c r="Z1033" s="32"/>
      <c r="AD1033" s="32"/>
      <c r="AE1033" s="32"/>
    </row>
    <row r="1034" spans="4:31" x14ac:dyDescent="0.35">
      <c r="D1034" s="32"/>
      <c r="E1034" s="32"/>
      <c r="F1034" s="32"/>
      <c r="H1034" s="32"/>
      <c r="I1034" s="32"/>
      <c r="J1034" s="32"/>
      <c r="K1034" s="32"/>
      <c r="M1034" s="32"/>
      <c r="O1034" s="32"/>
      <c r="P1034" s="32"/>
      <c r="Q1034" s="32"/>
      <c r="S1034" s="32"/>
      <c r="T1034" s="32"/>
      <c r="U1034" s="32"/>
      <c r="V1034" s="32"/>
      <c r="W1034" s="32"/>
      <c r="X1034" s="32"/>
      <c r="Y1034" s="32"/>
      <c r="Z1034" s="32"/>
      <c r="AD1034" s="32"/>
      <c r="AE1034" s="32"/>
    </row>
    <row r="1035" spans="4:31" x14ac:dyDescent="0.35">
      <c r="D1035" s="32"/>
      <c r="E1035" s="32"/>
      <c r="F1035" s="32"/>
      <c r="H1035" s="32"/>
      <c r="I1035" s="32"/>
      <c r="J1035" s="32"/>
      <c r="K1035" s="32"/>
      <c r="M1035" s="32"/>
      <c r="O1035" s="32"/>
      <c r="P1035" s="32"/>
      <c r="Q1035" s="32"/>
      <c r="S1035" s="32"/>
      <c r="T1035" s="32"/>
      <c r="U1035" s="32"/>
      <c r="V1035" s="32"/>
      <c r="W1035" s="32"/>
      <c r="X1035" s="32"/>
      <c r="Y1035" s="32"/>
      <c r="Z1035" s="32"/>
      <c r="AD1035" s="32"/>
      <c r="AE1035" s="32"/>
    </row>
    <row r="1036" spans="4:31" x14ac:dyDescent="0.35">
      <c r="D1036" s="32"/>
      <c r="E1036" s="32"/>
      <c r="F1036" s="32"/>
      <c r="H1036" s="32"/>
      <c r="I1036" s="32"/>
      <c r="J1036" s="32"/>
      <c r="K1036" s="32"/>
      <c r="M1036" s="32"/>
      <c r="O1036" s="32"/>
      <c r="P1036" s="32"/>
      <c r="Q1036" s="32"/>
      <c r="S1036" s="32"/>
      <c r="T1036" s="32"/>
      <c r="U1036" s="32"/>
      <c r="V1036" s="32"/>
      <c r="W1036" s="32"/>
      <c r="X1036" s="32"/>
      <c r="Y1036" s="32"/>
      <c r="Z1036" s="32"/>
      <c r="AD1036" s="32"/>
      <c r="AE1036" s="32"/>
    </row>
    <row r="1037" spans="4:31" x14ac:dyDescent="0.35">
      <c r="D1037" s="32"/>
      <c r="E1037" s="32"/>
      <c r="F1037" s="32"/>
      <c r="H1037" s="32"/>
      <c r="I1037" s="32"/>
      <c r="J1037" s="32"/>
      <c r="K1037" s="32"/>
      <c r="M1037" s="32"/>
      <c r="O1037" s="32"/>
      <c r="P1037" s="32"/>
      <c r="Q1037" s="32"/>
      <c r="S1037" s="32"/>
      <c r="T1037" s="32"/>
      <c r="U1037" s="32"/>
      <c r="V1037" s="32"/>
      <c r="W1037" s="32"/>
      <c r="X1037" s="32"/>
      <c r="Y1037" s="32"/>
      <c r="Z1037" s="32"/>
      <c r="AD1037" s="32"/>
      <c r="AE1037" s="32"/>
    </row>
    <row r="1038" spans="4:31" x14ac:dyDescent="0.35">
      <c r="D1038" s="32"/>
      <c r="E1038" s="32"/>
      <c r="F1038" s="32"/>
      <c r="H1038" s="32"/>
      <c r="I1038" s="32"/>
      <c r="J1038" s="32"/>
      <c r="K1038" s="32"/>
      <c r="M1038" s="32"/>
      <c r="O1038" s="32"/>
      <c r="P1038" s="32"/>
      <c r="Q1038" s="32"/>
      <c r="S1038" s="32"/>
      <c r="T1038" s="32"/>
      <c r="U1038" s="32"/>
      <c r="V1038" s="32"/>
      <c r="W1038" s="32"/>
      <c r="X1038" s="32"/>
      <c r="Y1038" s="32"/>
      <c r="Z1038" s="32"/>
      <c r="AD1038" s="32"/>
      <c r="AE1038" s="32"/>
    </row>
    <row r="1039" spans="4:31" x14ac:dyDescent="0.35">
      <c r="D1039" s="32"/>
      <c r="E1039" s="32"/>
      <c r="F1039" s="32"/>
      <c r="H1039" s="32"/>
      <c r="I1039" s="32"/>
      <c r="J1039" s="32"/>
      <c r="K1039" s="32"/>
      <c r="M1039" s="32"/>
      <c r="O1039" s="32"/>
      <c r="P1039" s="32"/>
      <c r="Q1039" s="32"/>
      <c r="S1039" s="32"/>
      <c r="T1039" s="32"/>
      <c r="U1039" s="32"/>
      <c r="V1039" s="32"/>
      <c r="W1039" s="32"/>
      <c r="X1039" s="32"/>
      <c r="Y1039" s="32"/>
      <c r="Z1039" s="32"/>
      <c r="AD1039" s="32"/>
      <c r="AE1039" s="32"/>
    </row>
    <row r="1040" spans="4:31" x14ac:dyDescent="0.35">
      <c r="D1040" s="32"/>
      <c r="E1040" s="32"/>
      <c r="F1040" s="32"/>
      <c r="H1040" s="32"/>
      <c r="I1040" s="32"/>
      <c r="J1040" s="32"/>
      <c r="K1040" s="32"/>
      <c r="M1040" s="32"/>
      <c r="O1040" s="32"/>
      <c r="P1040" s="32"/>
      <c r="Q1040" s="32"/>
      <c r="S1040" s="32"/>
      <c r="T1040" s="32"/>
      <c r="U1040" s="32"/>
      <c r="V1040" s="32"/>
      <c r="W1040" s="32"/>
      <c r="X1040" s="32"/>
      <c r="Y1040" s="32"/>
      <c r="Z1040" s="32"/>
      <c r="AD1040" s="32"/>
      <c r="AE1040" s="32"/>
    </row>
    <row r="1041" spans="4:31" x14ac:dyDescent="0.35">
      <c r="D1041" s="32"/>
      <c r="E1041" s="32"/>
      <c r="F1041" s="32"/>
      <c r="H1041" s="32"/>
      <c r="I1041" s="32"/>
      <c r="J1041" s="32"/>
      <c r="K1041" s="32"/>
      <c r="M1041" s="32"/>
      <c r="O1041" s="32"/>
      <c r="P1041" s="32"/>
      <c r="Q1041" s="32"/>
      <c r="S1041" s="32"/>
      <c r="T1041" s="32"/>
      <c r="U1041" s="32"/>
      <c r="V1041" s="32"/>
      <c r="W1041" s="32"/>
      <c r="X1041" s="32"/>
      <c r="Y1041" s="32"/>
      <c r="Z1041" s="32"/>
      <c r="AD1041" s="32"/>
      <c r="AE1041" s="32"/>
    </row>
    <row r="1042" spans="4:31" x14ac:dyDescent="0.35">
      <c r="D1042" s="32"/>
      <c r="E1042" s="32"/>
      <c r="F1042" s="32"/>
      <c r="H1042" s="32"/>
      <c r="I1042" s="32"/>
      <c r="J1042" s="32"/>
      <c r="K1042" s="32"/>
      <c r="M1042" s="32"/>
      <c r="O1042" s="32"/>
      <c r="P1042" s="32"/>
      <c r="Q1042" s="32"/>
      <c r="S1042" s="32"/>
      <c r="T1042" s="32"/>
      <c r="U1042" s="32"/>
      <c r="V1042" s="32"/>
      <c r="W1042" s="32"/>
      <c r="X1042" s="32"/>
      <c r="Y1042" s="32"/>
      <c r="Z1042" s="32"/>
      <c r="AD1042" s="32"/>
      <c r="AE1042" s="32"/>
    </row>
    <row r="1043" spans="4:31" x14ac:dyDescent="0.35">
      <c r="D1043" s="32"/>
      <c r="E1043" s="32"/>
      <c r="F1043" s="32"/>
      <c r="H1043" s="32"/>
      <c r="I1043" s="32"/>
      <c r="J1043" s="32"/>
      <c r="K1043" s="32"/>
      <c r="M1043" s="32"/>
      <c r="O1043" s="32"/>
      <c r="P1043" s="32"/>
      <c r="Q1043" s="32"/>
      <c r="S1043" s="32"/>
      <c r="T1043" s="32"/>
      <c r="U1043" s="32"/>
      <c r="V1043" s="32"/>
      <c r="W1043" s="32"/>
      <c r="X1043" s="32"/>
      <c r="Y1043" s="32"/>
      <c r="Z1043" s="32"/>
      <c r="AD1043" s="32"/>
      <c r="AE1043" s="32"/>
    </row>
    <row r="1044" spans="4:31" x14ac:dyDescent="0.35">
      <c r="D1044" s="32"/>
      <c r="E1044" s="32"/>
      <c r="F1044" s="32"/>
      <c r="H1044" s="32"/>
      <c r="I1044" s="32"/>
      <c r="J1044" s="32"/>
      <c r="K1044" s="32"/>
      <c r="M1044" s="32"/>
      <c r="O1044" s="32"/>
      <c r="P1044" s="32"/>
      <c r="Q1044" s="32"/>
      <c r="S1044" s="32"/>
      <c r="T1044" s="32"/>
      <c r="U1044" s="32"/>
      <c r="V1044" s="32"/>
      <c r="W1044" s="32"/>
      <c r="X1044" s="32"/>
      <c r="Y1044" s="32"/>
      <c r="Z1044" s="32"/>
      <c r="AD1044" s="32"/>
      <c r="AE1044" s="32"/>
    </row>
    <row r="1045" spans="4:31" x14ac:dyDescent="0.35">
      <c r="D1045" s="32"/>
      <c r="E1045" s="32"/>
      <c r="F1045" s="32"/>
      <c r="H1045" s="32"/>
      <c r="I1045" s="32"/>
      <c r="J1045" s="32"/>
      <c r="K1045" s="32"/>
      <c r="M1045" s="32"/>
      <c r="O1045" s="32"/>
      <c r="P1045" s="32"/>
      <c r="Q1045" s="32"/>
      <c r="S1045" s="32"/>
      <c r="T1045" s="32"/>
      <c r="U1045" s="32"/>
      <c r="V1045" s="32"/>
      <c r="W1045" s="32"/>
      <c r="X1045" s="32"/>
      <c r="Y1045" s="32"/>
      <c r="Z1045" s="32"/>
      <c r="AD1045" s="32"/>
      <c r="AE1045" s="32"/>
    </row>
    <row r="1046" spans="4:31" x14ac:dyDescent="0.35">
      <c r="D1046" s="32"/>
      <c r="E1046" s="32"/>
      <c r="F1046" s="32"/>
      <c r="H1046" s="32"/>
      <c r="I1046" s="32"/>
      <c r="J1046" s="32"/>
      <c r="K1046" s="32"/>
      <c r="M1046" s="32"/>
      <c r="O1046" s="32"/>
      <c r="P1046" s="32"/>
      <c r="Q1046" s="32"/>
      <c r="S1046" s="32"/>
      <c r="T1046" s="32"/>
      <c r="U1046" s="32"/>
      <c r="V1046" s="32"/>
      <c r="W1046" s="32"/>
      <c r="X1046" s="32"/>
      <c r="Y1046" s="32"/>
      <c r="Z1046" s="32"/>
      <c r="AD1046" s="32"/>
      <c r="AE1046" s="32"/>
    </row>
    <row r="1047" spans="4:31" x14ac:dyDescent="0.35">
      <c r="D1047" s="32"/>
      <c r="E1047" s="32"/>
      <c r="F1047" s="32"/>
      <c r="H1047" s="32"/>
      <c r="I1047" s="32"/>
      <c r="J1047" s="32"/>
      <c r="K1047" s="32"/>
      <c r="M1047" s="32"/>
      <c r="O1047" s="32"/>
      <c r="P1047" s="32"/>
      <c r="Q1047" s="32"/>
      <c r="S1047" s="32"/>
      <c r="T1047" s="32"/>
      <c r="U1047" s="32"/>
      <c r="V1047" s="32"/>
      <c r="W1047" s="32"/>
      <c r="X1047" s="32"/>
      <c r="Y1047" s="32"/>
      <c r="Z1047" s="32"/>
      <c r="AD1047" s="32"/>
      <c r="AE1047" s="32"/>
    </row>
    <row r="1048" spans="4:31" x14ac:dyDescent="0.35">
      <c r="D1048" s="32"/>
      <c r="E1048" s="32"/>
      <c r="F1048" s="32"/>
      <c r="H1048" s="32"/>
      <c r="I1048" s="32"/>
      <c r="J1048" s="32"/>
      <c r="K1048" s="32"/>
      <c r="M1048" s="32"/>
      <c r="O1048" s="32"/>
      <c r="P1048" s="32"/>
      <c r="Q1048" s="32"/>
      <c r="S1048" s="32"/>
      <c r="T1048" s="32"/>
      <c r="U1048" s="32"/>
      <c r="V1048" s="32"/>
      <c r="W1048" s="32"/>
      <c r="X1048" s="32"/>
      <c r="Y1048" s="32"/>
      <c r="Z1048" s="32"/>
      <c r="AD1048" s="32"/>
      <c r="AE1048" s="32"/>
    </row>
    <row r="1049" spans="4:31" x14ac:dyDescent="0.35">
      <c r="D1049" s="32"/>
      <c r="E1049" s="32"/>
      <c r="F1049" s="32"/>
      <c r="H1049" s="32"/>
      <c r="I1049" s="32"/>
      <c r="J1049" s="32"/>
      <c r="K1049" s="32"/>
      <c r="M1049" s="32"/>
      <c r="O1049" s="32"/>
      <c r="P1049" s="32"/>
      <c r="Q1049" s="32"/>
      <c r="S1049" s="32"/>
      <c r="T1049" s="32"/>
      <c r="U1049" s="32"/>
      <c r="V1049" s="32"/>
      <c r="W1049" s="32"/>
      <c r="X1049" s="32"/>
      <c r="Y1049" s="32"/>
      <c r="Z1049" s="32"/>
      <c r="AD1049" s="32"/>
      <c r="AE1049" s="32"/>
    </row>
    <row r="1050" spans="4:31" x14ac:dyDescent="0.35">
      <c r="D1050" s="32"/>
      <c r="E1050" s="32"/>
      <c r="F1050" s="32"/>
      <c r="H1050" s="32"/>
      <c r="I1050" s="32"/>
      <c r="J1050" s="32"/>
      <c r="K1050" s="32"/>
      <c r="M1050" s="32"/>
      <c r="O1050" s="32"/>
      <c r="P1050" s="32"/>
      <c r="Q1050" s="32"/>
      <c r="S1050" s="32"/>
      <c r="T1050" s="32"/>
      <c r="U1050" s="32"/>
      <c r="V1050" s="32"/>
      <c r="W1050" s="32"/>
      <c r="X1050" s="32"/>
      <c r="Y1050" s="32"/>
      <c r="Z1050" s="32"/>
      <c r="AD1050" s="32"/>
      <c r="AE1050" s="32"/>
    </row>
    <row r="1051" spans="4:31" x14ac:dyDescent="0.35">
      <c r="D1051" s="32"/>
      <c r="E1051" s="32"/>
      <c r="F1051" s="32"/>
      <c r="H1051" s="32"/>
      <c r="I1051" s="32"/>
      <c r="J1051" s="32"/>
      <c r="K1051" s="32"/>
      <c r="M1051" s="32"/>
      <c r="O1051" s="32"/>
      <c r="P1051" s="32"/>
      <c r="Q1051" s="32"/>
      <c r="S1051" s="32"/>
      <c r="T1051" s="32"/>
      <c r="U1051" s="32"/>
      <c r="V1051" s="32"/>
      <c r="W1051" s="32"/>
      <c r="X1051" s="32"/>
      <c r="Y1051" s="32"/>
      <c r="Z1051" s="32"/>
      <c r="AD1051" s="32"/>
      <c r="AE1051" s="32"/>
    </row>
    <row r="1052" spans="4:31" x14ac:dyDescent="0.35">
      <c r="D1052" s="32"/>
      <c r="E1052" s="32"/>
      <c r="F1052" s="32"/>
      <c r="H1052" s="32"/>
      <c r="I1052" s="32"/>
      <c r="J1052" s="32"/>
      <c r="K1052" s="32"/>
      <c r="M1052" s="32"/>
      <c r="O1052" s="32"/>
      <c r="P1052" s="32"/>
      <c r="Q1052" s="32"/>
      <c r="S1052" s="32"/>
      <c r="T1052" s="32"/>
      <c r="U1052" s="32"/>
      <c r="V1052" s="32"/>
      <c r="W1052" s="32"/>
      <c r="X1052" s="32"/>
      <c r="Y1052" s="32"/>
      <c r="Z1052" s="32"/>
      <c r="AD1052" s="32"/>
      <c r="AE1052" s="32"/>
    </row>
    <row r="1053" spans="4:31" x14ac:dyDescent="0.35">
      <c r="D1053" s="32"/>
      <c r="E1053" s="32"/>
      <c r="F1053" s="32"/>
      <c r="H1053" s="32"/>
      <c r="I1053" s="32"/>
      <c r="J1053" s="32"/>
      <c r="K1053" s="32"/>
      <c r="M1053" s="32"/>
      <c r="O1053" s="32"/>
      <c r="P1053" s="32"/>
      <c r="Q1053" s="32"/>
      <c r="S1053" s="32"/>
      <c r="T1053" s="32"/>
      <c r="U1053" s="32"/>
      <c r="V1053" s="32"/>
      <c r="W1053" s="32"/>
      <c r="X1053" s="32"/>
      <c r="Y1053" s="32"/>
      <c r="Z1053" s="32"/>
      <c r="AD1053" s="32"/>
      <c r="AE1053" s="32"/>
    </row>
    <row r="1054" spans="4:31" x14ac:dyDescent="0.35">
      <c r="D1054" s="32"/>
      <c r="E1054" s="32"/>
      <c r="F1054" s="32"/>
      <c r="H1054" s="32"/>
      <c r="I1054" s="32"/>
      <c r="J1054" s="32"/>
      <c r="K1054" s="32"/>
      <c r="M1054" s="32"/>
      <c r="O1054" s="32"/>
      <c r="P1054" s="32"/>
      <c r="Q1054" s="32"/>
      <c r="S1054" s="32"/>
      <c r="T1054" s="32"/>
      <c r="U1054" s="32"/>
      <c r="V1054" s="32"/>
      <c r="W1054" s="32"/>
      <c r="X1054" s="32"/>
      <c r="Y1054" s="32"/>
      <c r="Z1054" s="32"/>
      <c r="AD1054" s="32"/>
      <c r="AE1054" s="32"/>
    </row>
    <row r="1055" spans="4:31" x14ac:dyDescent="0.35">
      <c r="D1055" s="32"/>
      <c r="E1055" s="32"/>
      <c r="F1055" s="32"/>
      <c r="H1055" s="32"/>
      <c r="I1055" s="32"/>
      <c r="J1055" s="32"/>
      <c r="K1055" s="32"/>
      <c r="M1055" s="32"/>
      <c r="O1055" s="32"/>
      <c r="P1055" s="32"/>
      <c r="Q1055" s="32"/>
      <c r="S1055" s="32"/>
      <c r="T1055" s="32"/>
      <c r="U1055" s="32"/>
      <c r="V1055" s="32"/>
      <c r="W1055" s="32"/>
      <c r="X1055" s="32"/>
      <c r="Y1055" s="32"/>
      <c r="Z1055" s="32"/>
      <c r="AD1055" s="32"/>
      <c r="AE1055" s="32"/>
    </row>
    <row r="1056" spans="4:31" x14ac:dyDescent="0.35">
      <c r="D1056" s="32"/>
      <c r="E1056" s="32"/>
      <c r="F1056" s="32"/>
      <c r="H1056" s="32"/>
      <c r="I1056" s="32"/>
      <c r="J1056" s="32"/>
      <c r="K1056" s="32"/>
      <c r="M1056" s="32"/>
      <c r="O1056" s="32"/>
      <c r="P1056" s="32"/>
      <c r="Q1056" s="32"/>
      <c r="S1056" s="32"/>
      <c r="T1056" s="32"/>
      <c r="U1056" s="32"/>
      <c r="V1056" s="32"/>
      <c r="W1056" s="32"/>
      <c r="X1056" s="32"/>
      <c r="Y1056" s="32"/>
      <c r="Z1056" s="32"/>
      <c r="AD1056" s="32"/>
      <c r="AE1056" s="32"/>
    </row>
    <row r="1057" spans="4:31" x14ac:dyDescent="0.35">
      <c r="D1057" s="32"/>
      <c r="E1057" s="32"/>
      <c r="F1057" s="32"/>
      <c r="H1057" s="32"/>
      <c r="I1057" s="32"/>
      <c r="J1057" s="32"/>
      <c r="K1057" s="32"/>
      <c r="M1057" s="32"/>
      <c r="O1057" s="32"/>
      <c r="P1057" s="32"/>
      <c r="Q1057" s="32"/>
      <c r="S1057" s="32"/>
      <c r="T1057" s="32"/>
      <c r="U1057" s="32"/>
      <c r="V1057" s="32"/>
      <c r="W1057" s="32"/>
      <c r="X1057" s="32"/>
      <c r="Y1057" s="32"/>
      <c r="Z1057" s="32"/>
      <c r="AD1057" s="32"/>
      <c r="AE1057" s="32"/>
    </row>
    <row r="1058" spans="4:31" x14ac:dyDescent="0.35">
      <c r="D1058" s="32"/>
      <c r="E1058" s="32"/>
      <c r="F1058" s="32"/>
      <c r="H1058" s="32"/>
      <c r="I1058" s="32"/>
      <c r="J1058" s="32"/>
      <c r="K1058" s="32"/>
      <c r="M1058" s="32"/>
      <c r="O1058" s="32"/>
      <c r="P1058" s="32"/>
      <c r="Q1058" s="32"/>
      <c r="S1058" s="32"/>
      <c r="T1058" s="32"/>
      <c r="U1058" s="32"/>
      <c r="V1058" s="32"/>
      <c r="W1058" s="32"/>
      <c r="X1058" s="32"/>
      <c r="Y1058" s="32"/>
      <c r="Z1058" s="32"/>
      <c r="AD1058" s="32"/>
      <c r="AE1058" s="32"/>
    </row>
    <row r="1059" spans="4:31" x14ac:dyDescent="0.35">
      <c r="D1059" s="32"/>
      <c r="E1059" s="32"/>
      <c r="F1059" s="32"/>
      <c r="H1059" s="32"/>
      <c r="I1059" s="32"/>
      <c r="J1059" s="32"/>
      <c r="K1059" s="32"/>
      <c r="M1059" s="32"/>
      <c r="O1059" s="32"/>
      <c r="P1059" s="32"/>
      <c r="Q1059" s="32"/>
      <c r="S1059" s="32"/>
      <c r="T1059" s="32"/>
      <c r="U1059" s="32"/>
      <c r="V1059" s="32"/>
      <c r="W1059" s="32"/>
      <c r="X1059" s="32"/>
      <c r="Y1059" s="32"/>
      <c r="Z1059" s="32"/>
      <c r="AD1059" s="32"/>
      <c r="AE1059" s="32"/>
    </row>
    <row r="1060" spans="4:31" x14ac:dyDescent="0.35">
      <c r="D1060" s="32"/>
      <c r="E1060" s="32"/>
      <c r="F1060" s="32"/>
      <c r="H1060" s="32"/>
      <c r="I1060" s="32"/>
      <c r="J1060" s="32"/>
      <c r="K1060" s="32"/>
      <c r="M1060" s="32"/>
      <c r="O1060" s="32"/>
      <c r="P1060" s="32"/>
      <c r="Q1060" s="32"/>
      <c r="S1060" s="32"/>
      <c r="T1060" s="32"/>
      <c r="U1060" s="32"/>
      <c r="V1060" s="32"/>
      <c r="W1060" s="32"/>
      <c r="X1060" s="32"/>
      <c r="Y1060" s="32"/>
      <c r="Z1060" s="32"/>
      <c r="AD1060" s="32"/>
      <c r="AE1060" s="32"/>
    </row>
    <row r="1061" spans="4:31" x14ac:dyDescent="0.35">
      <c r="D1061" s="32"/>
      <c r="E1061" s="32"/>
      <c r="F1061" s="32"/>
      <c r="H1061" s="32"/>
      <c r="I1061" s="32"/>
      <c r="J1061" s="32"/>
      <c r="K1061" s="32"/>
      <c r="M1061" s="32"/>
      <c r="O1061" s="32"/>
      <c r="P1061" s="32"/>
      <c r="Q1061" s="32"/>
      <c r="S1061" s="32"/>
      <c r="T1061" s="32"/>
      <c r="U1061" s="32"/>
      <c r="V1061" s="32"/>
      <c r="W1061" s="32"/>
      <c r="X1061" s="32"/>
      <c r="Y1061" s="32"/>
      <c r="Z1061" s="32"/>
      <c r="AD1061" s="32"/>
      <c r="AE1061" s="32"/>
    </row>
    <row r="1062" spans="4:31" x14ac:dyDescent="0.35">
      <c r="D1062" s="32"/>
      <c r="E1062" s="32"/>
      <c r="F1062" s="32"/>
      <c r="H1062" s="32"/>
      <c r="I1062" s="32"/>
      <c r="J1062" s="32"/>
      <c r="K1062" s="32"/>
      <c r="M1062" s="32"/>
      <c r="O1062" s="32"/>
      <c r="P1062" s="32"/>
      <c r="Q1062" s="32"/>
      <c r="S1062" s="32"/>
      <c r="T1062" s="32"/>
      <c r="U1062" s="32"/>
      <c r="V1062" s="32"/>
      <c r="W1062" s="32"/>
      <c r="X1062" s="32"/>
      <c r="Y1062" s="32"/>
      <c r="Z1062" s="32"/>
      <c r="AD1062" s="32"/>
      <c r="AE1062" s="32"/>
    </row>
    <row r="1063" spans="4:31" x14ac:dyDescent="0.35">
      <c r="D1063" s="32"/>
      <c r="E1063" s="32"/>
      <c r="F1063" s="32"/>
      <c r="H1063" s="32"/>
      <c r="I1063" s="32"/>
      <c r="J1063" s="32"/>
      <c r="K1063" s="32"/>
      <c r="M1063" s="32"/>
      <c r="O1063" s="32"/>
      <c r="P1063" s="32"/>
      <c r="Q1063" s="32"/>
      <c r="S1063" s="32"/>
      <c r="T1063" s="32"/>
      <c r="U1063" s="32"/>
      <c r="V1063" s="32"/>
      <c r="W1063" s="32"/>
      <c r="X1063" s="32"/>
      <c r="Y1063" s="32"/>
      <c r="Z1063" s="32"/>
      <c r="AD1063" s="32"/>
      <c r="AE1063" s="32"/>
    </row>
    <row r="1064" spans="4:31" x14ac:dyDescent="0.35">
      <c r="D1064" s="32"/>
      <c r="E1064" s="32"/>
      <c r="F1064" s="32"/>
      <c r="H1064" s="32"/>
      <c r="I1064" s="32"/>
      <c r="J1064" s="32"/>
      <c r="K1064" s="32"/>
      <c r="M1064" s="32"/>
      <c r="O1064" s="32"/>
      <c r="P1064" s="32"/>
      <c r="Q1064" s="32"/>
      <c r="S1064" s="32"/>
      <c r="T1064" s="32"/>
      <c r="U1064" s="32"/>
      <c r="V1064" s="32"/>
      <c r="W1064" s="32"/>
      <c r="X1064" s="32"/>
      <c r="Y1064" s="32"/>
      <c r="Z1064" s="32"/>
      <c r="AD1064" s="32"/>
      <c r="AE1064" s="32"/>
    </row>
    <row r="1065" spans="4:31" x14ac:dyDescent="0.35">
      <c r="D1065" s="32"/>
      <c r="E1065" s="32"/>
      <c r="F1065" s="32"/>
      <c r="H1065" s="32"/>
      <c r="I1065" s="32"/>
      <c r="J1065" s="32"/>
      <c r="K1065" s="32"/>
      <c r="M1065" s="32"/>
      <c r="O1065" s="32"/>
      <c r="P1065" s="32"/>
      <c r="Q1065" s="32"/>
      <c r="S1065" s="32"/>
      <c r="T1065" s="32"/>
      <c r="U1065" s="32"/>
      <c r="V1065" s="32"/>
      <c r="W1065" s="32"/>
      <c r="X1065" s="32"/>
      <c r="Y1065" s="32"/>
      <c r="Z1065" s="32"/>
      <c r="AD1065" s="32"/>
      <c r="AE1065" s="32"/>
    </row>
    <row r="1066" spans="4:31" x14ac:dyDescent="0.35">
      <c r="D1066" s="32"/>
      <c r="E1066" s="32"/>
      <c r="F1066" s="32"/>
      <c r="H1066" s="32"/>
      <c r="I1066" s="32"/>
      <c r="J1066" s="32"/>
      <c r="K1066" s="32"/>
      <c r="M1066" s="32"/>
      <c r="O1066" s="32"/>
      <c r="P1066" s="32"/>
      <c r="Q1066" s="32"/>
      <c r="S1066" s="32"/>
      <c r="T1066" s="32"/>
      <c r="U1066" s="32"/>
      <c r="V1066" s="32"/>
      <c r="W1066" s="32"/>
      <c r="X1066" s="32"/>
      <c r="Y1066" s="32"/>
      <c r="Z1066" s="32"/>
      <c r="AD1066" s="32"/>
      <c r="AE1066" s="32"/>
    </row>
    <row r="1067" spans="4:31" x14ac:dyDescent="0.35">
      <c r="D1067" s="32"/>
      <c r="E1067" s="32"/>
      <c r="F1067" s="32"/>
      <c r="H1067" s="32"/>
      <c r="I1067" s="32"/>
      <c r="J1067" s="32"/>
      <c r="K1067" s="32"/>
      <c r="M1067" s="32"/>
      <c r="O1067" s="32"/>
      <c r="P1067" s="32"/>
      <c r="Q1067" s="32"/>
      <c r="S1067" s="32"/>
      <c r="T1067" s="32"/>
      <c r="U1067" s="32"/>
      <c r="V1067" s="32"/>
      <c r="W1067" s="32"/>
      <c r="X1067" s="32"/>
      <c r="Y1067" s="32"/>
      <c r="Z1067" s="32"/>
      <c r="AD1067" s="32"/>
      <c r="AE1067" s="32"/>
    </row>
    <row r="1068" spans="4:31" x14ac:dyDescent="0.35">
      <c r="D1068" s="32"/>
      <c r="E1068" s="32"/>
      <c r="F1068" s="32"/>
      <c r="H1068" s="32"/>
      <c r="I1068" s="32"/>
      <c r="J1068" s="32"/>
      <c r="K1068" s="32"/>
      <c r="M1068" s="32"/>
      <c r="O1068" s="32"/>
      <c r="P1068" s="32"/>
      <c r="Q1068" s="32"/>
      <c r="S1068" s="32"/>
      <c r="T1068" s="32"/>
      <c r="U1068" s="32"/>
      <c r="V1068" s="32"/>
      <c r="W1068" s="32"/>
      <c r="X1068" s="32"/>
      <c r="Y1068" s="32"/>
      <c r="Z1068" s="32"/>
      <c r="AD1068" s="32"/>
      <c r="AE1068" s="32"/>
    </row>
    <row r="1069" spans="4:31" x14ac:dyDescent="0.35">
      <c r="D1069" s="32"/>
      <c r="E1069" s="32"/>
      <c r="F1069" s="32"/>
      <c r="H1069" s="32"/>
      <c r="I1069" s="32"/>
      <c r="J1069" s="32"/>
      <c r="K1069" s="32"/>
      <c r="M1069" s="32"/>
      <c r="O1069" s="32"/>
      <c r="P1069" s="32"/>
      <c r="Q1069" s="32"/>
      <c r="S1069" s="32"/>
      <c r="T1069" s="32"/>
      <c r="U1069" s="32"/>
      <c r="V1069" s="32"/>
      <c r="W1069" s="32"/>
      <c r="X1069" s="32"/>
      <c r="Y1069" s="32"/>
      <c r="Z1069" s="32"/>
      <c r="AD1069" s="32"/>
      <c r="AE1069" s="32"/>
    </row>
    <row r="1070" spans="4:31" x14ac:dyDescent="0.35">
      <c r="D1070" s="32"/>
      <c r="E1070" s="32"/>
      <c r="F1070" s="32"/>
      <c r="H1070" s="32"/>
      <c r="I1070" s="32"/>
      <c r="J1070" s="32"/>
      <c r="K1070" s="32"/>
      <c r="M1070" s="32"/>
      <c r="O1070" s="32"/>
      <c r="P1070" s="32"/>
      <c r="Q1070" s="32"/>
      <c r="S1070" s="32"/>
      <c r="T1070" s="32"/>
      <c r="U1070" s="32"/>
      <c r="V1070" s="32"/>
      <c r="W1070" s="32"/>
      <c r="X1070" s="32"/>
      <c r="Y1070" s="32"/>
      <c r="Z1070" s="32"/>
      <c r="AD1070" s="32"/>
      <c r="AE1070" s="32"/>
    </row>
    <row r="1071" spans="4:31" x14ac:dyDescent="0.35">
      <c r="D1071" s="32"/>
      <c r="E1071" s="32"/>
      <c r="F1071" s="32"/>
      <c r="H1071" s="32"/>
      <c r="I1071" s="32"/>
      <c r="J1071" s="32"/>
      <c r="K1071" s="32"/>
      <c r="M1071" s="32"/>
      <c r="O1071" s="32"/>
      <c r="P1071" s="32"/>
      <c r="Q1071" s="32"/>
      <c r="S1071" s="32"/>
      <c r="T1071" s="32"/>
      <c r="U1071" s="32"/>
      <c r="V1071" s="32"/>
      <c r="W1071" s="32"/>
      <c r="X1071" s="32"/>
      <c r="Y1071" s="32"/>
      <c r="Z1071" s="32"/>
      <c r="AD1071" s="32"/>
      <c r="AE1071" s="32"/>
    </row>
    <row r="1072" spans="4:31" x14ac:dyDescent="0.35">
      <c r="D1072" s="32"/>
      <c r="E1072" s="32"/>
      <c r="F1072" s="32"/>
      <c r="H1072" s="32"/>
      <c r="I1072" s="32"/>
      <c r="J1072" s="32"/>
      <c r="K1072" s="32"/>
      <c r="M1072" s="32"/>
      <c r="O1072" s="32"/>
      <c r="P1072" s="32"/>
      <c r="Q1072" s="32"/>
      <c r="S1072" s="32"/>
      <c r="T1072" s="32"/>
      <c r="U1072" s="32"/>
      <c r="V1072" s="32"/>
      <c r="W1072" s="32"/>
      <c r="X1072" s="32"/>
      <c r="Y1072" s="32"/>
      <c r="Z1072" s="32"/>
      <c r="AD1072" s="32"/>
      <c r="AE1072" s="32"/>
    </row>
    <row r="1073" spans="4:31" x14ac:dyDescent="0.35">
      <c r="D1073" s="32"/>
      <c r="E1073" s="32"/>
      <c r="F1073" s="32"/>
      <c r="H1073" s="32"/>
      <c r="I1073" s="32"/>
      <c r="J1073" s="32"/>
      <c r="K1073" s="32"/>
      <c r="M1073" s="32"/>
      <c r="O1073" s="32"/>
      <c r="P1073" s="32"/>
      <c r="Q1073" s="32"/>
      <c r="S1073" s="32"/>
      <c r="T1073" s="32"/>
      <c r="U1073" s="32"/>
      <c r="V1073" s="32"/>
      <c r="W1073" s="32"/>
      <c r="X1073" s="32"/>
      <c r="Y1073" s="32"/>
      <c r="Z1073" s="32"/>
      <c r="AD1073" s="32"/>
      <c r="AE1073" s="32"/>
    </row>
    <row r="1074" spans="4:31" x14ac:dyDescent="0.35">
      <c r="D1074" s="32"/>
      <c r="E1074" s="32"/>
      <c r="F1074" s="32"/>
      <c r="H1074" s="32"/>
      <c r="I1074" s="32"/>
      <c r="J1074" s="32"/>
      <c r="K1074" s="32"/>
      <c r="M1074" s="32"/>
      <c r="O1074" s="32"/>
      <c r="P1074" s="32"/>
      <c r="Q1074" s="32"/>
      <c r="S1074" s="32"/>
      <c r="T1074" s="32"/>
      <c r="U1074" s="32"/>
      <c r="V1074" s="32"/>
      <c r="W1074" s="32"/>
      <c r="X1074" s="32"/>
      <c r="Y1074" s="32"/>
      <c r="Z1074" s="32"/>
      <c r="AD1074" s="32"/>
      <c r="AE1074" s="32"/>
    </row>
    <row r="1075" spans="4:31" x14ac:dyDescent="0.35">
      <c r="D1075" s="32"/>
      <c r="E1075" s="32"/>
      <c r="F1075" s="32"/>
      <c r="H1075" s="32"/>
      <c r="I1075" s="32"/>
      <c r="J1075" s="32"/>
      <c r="K1075" s="32"/>
      <c r="M1075" s="32"/>
      <c r="O1075" s="32"/>
      <c r="P1075" s="32"/>
      <c r="Q1075" s="32"/>
      <c r="S1075" s="32"/>
      <c r="T1075" s="32"/>
      <c r="U1075" s="32"/>
      <c r="V1075" s="32"/>
      <c r="W1075" s="32"/>
      <c r="X1075" s="32"/>
      <c r="Y1075" s="32"/>
      <c r="Z1075" s="32"/>
      <c r="AD1075" s="32"/>
      <c r="AE1075" s="32"/>
    </row>
    <row r="1076" spans="4:31" x14ac:dyDescent="0.35">
      <c r="D1076" s="32"/>
      <c r="E1076" s="32"/>
      <c r="F1076" s="32"/>
      <c r="H1076" s="32"/>
      <c r="I1076" s="32"/>
      <c r="J1076" s="32"/>
      <c r="K1076" s="32"/>
      <c r="M1076" s="32"/>
      <c r="O1076" s="32"/>
      <c r="P1076" s="32"/>
      <c r="Q1076" s="32"/>
      <c r="S1076" s="32"/>
      <c r="T1076" s="32"/>
      <c r="U1076" s="32"/>
      <c r="V1076" s="32"/>
      <c r="W1076" s="32"/>
      <c r="X1076" s="32"/>
      <c r="Y1076" s="32"/>
      <c r="Z1076" s="32"/>
      <c r="AD1076" s="32"/>
      <c r="AE1076" s="32"/>
    </row>
    <row r="1077" spans="4:31" x14ac:dyDescent="0.35">
      <c r="D1077" s="32"/>
      <c r="E1077" s="32"/>
      <c r="F1077" s="32"/>
      <c r="H1077" s="32"/>
      <c r="I1077" s="32"/>
      <c r="J1077" s="32"/>
      <c r="K1077" s="32"/>
      <c r="M1077" s="32"/>
      <c r="O1077" s="32"/>
      <c r="P1077" s="32"/>
      <c r="Q1077" s="32"/>
      <c r="S1077" s="32"/>
      <c r="T1077" s="32"/>
      <c r="U1077" s="32"/>
      <c r="V1077" s="32"/>
      <c r="W1077" s="32"/>
      <c r="X1077" s="32"/>
      <c r="Y1077" s="32"/>
      <c r="Z1077" s="32"/>
      <c r="AD1077" s="32"/>
      <c r="AE1077" s="32"/>
    </row>
    <row r="1078" spans="4:31" x14ac:dyDescent="0.35">
      <c r="D1078" s="32"/>
      <c r="E1078" s="32"/>
      <c r="F1078" s="32"/>
      <c r="H1078" s="32"/>
      <c r="I1078" s="32"/>
      <c r="J1078" s="32"/>
      <c r="K1078" s="32"/>
      <c r="M1078" s="32"/>
      <c r="O1078" s="32"/>
      <c r="P1078" s="32"/>
      <c r="Q1078" s="32"/>
      <c r="S1078" s="32"/>
      <c r="T1078" s="32"/>
      <c r="U1078" s="32"/>
      <c r="V1078" s="32"/>
      <c r="W1078" s="32"/>
      <c r="X1078" s="32"/>
      <c r="Y1078" s="32"/>
      <c r="Z1078" s="32"/>
      <c r="AD1078" s="32"/>
      <c r="AE1078" s="32"/>
    </row>
    <row r="1079" spans="4:31" x14ac:dyDescent="0.35">
      <c r="D1079" s="32"/>
      <c r="E1079" s="32"/>
      <c r="F1079" s="32"/>
      <c r="H1079" s="32"/>
      <c r="I1079" s="32"/>
      <c r="J1079" s="32"/>
      <c r="K1079" s="32"/>
      <c r="M1079" s="32"/>
      <c r="O1079" s="32"/>
      <c r="P1079" s="32"/>
      <c r="Q1079" s="32"/>
      <c r="S1079" s="32"/>
      <c r="T1079" s="32"/>
      <c r="U1079" s="32"/>
      <c r="V1079" s="32"/>
      <c r="W1079" s="32"/>
      <c r="X1079" s="32"/>
      <c r="Y1079" s="32"/>
      <c r="Z1079" s="32"/>
      <c r="AD1079" s="32"/>
      <c r="AE1079" s="32"/>
    </row>
    <row r="1080" spans="4:31" x14ac:dyDescent="0.35">
      <c r="D1080" s="32"/>
      <c r="E1080" s="32"/>
      <c r="F1080" s="32"/>
      <c r="H1080" s="32"/>
      <c r="I1080" s="32"/>
      <c r="J1080" s="32"/>
      <c r="K1080" s="32"/>
      <c r="M1080" s="32"/>
      <c r="O1080" s="32"/>
      <c r="P1080" s="32"/>
      <c r="Q1080" s="32"/>
      <c r="S1080" s="32"/>
      <c r="T1080" s="32"/>
      <c r="U1080" s="32"/>
      <c r="V1080" s="32"/>
      <c r="W1080" s="32"/>
      <c r="X1080" s="32"/>
      <c r="Y1080" s="32"/>
      <c r="Z1080" s="32"/>
      <c r="AD1080" s="32"/>
      <c r="AE1080" s="32"/>
    </row>
    <row r="1081" spans="4:31" x14ac:dyDescent="0.35">
      <c r="D1081" s="32"/>
      <c r="E1081" s="32"/>
      <c r="F1081" s="32"/>
      <c r="H1081" s="32"/>
      <c r="I1081" s="32"/>
      <c r="J1081" s="32"/>
      <c r="K1081" s="32"/>
      <c r="M1081" s="32"/>
      <c r="O1081" s="32"/>
      <c r="P1081" s="32"/>
      <c r="Q1081" s="32"/>
      <c r="S1081" s="32"/>
      <c r="T1081" s="32"/>
      <c r="U1081" s="32"/>
      <c r="V1081" s="32"/>
      <c r="W1081" s="32"/>
      <c r="X1081" s="32"/>
      <c r="Y1081" s="32"/>
      <c r="Z1081" s="32"/>
      <c r="AD1081" s="32"/>
      <c r="AE1081" s="32"/>
    </row>
    <row r="1082" spans="4:31" x14ac:dyDescent="0.35">
      <c r="D1082" s="32"/>
      <c r="E1082" s="32"/>
      <c r="F1082" s="32"/>
      <c r="H1082" s="32"/>
      <c r="I1082" s="32"/>
      <c r="J1082" s="32"/>
      <c r="K1082" s="32"/>
      <c r="M1082" s="32"/>
      <c r="O1082" s="32"/>
      <c r="P1082" s="32"/>
      <c r="Q1082" s="32"/>
      <c r="S1082" s="32"/>
      <c r="T1082" s="32"/>
      <c r="U1082" s="32"/>
      <c r="V1082" s="32"/>
      <c r="W1082" s="32"/>
      <c r="X1082" s="32"/>
      <c r="Y1082" s="32"/>
      <c r="Z1082" s="32"/>
      <c r="AD1082" s="32"/>
      <c r="AE1082" s="32"/>
    </row>
    <row r="1083" spans="4:31" x14ac:dyDescent="0.35">
      <c r="D1083" s="32"/>
      <c r="E1083" s="32"/>
      <c r="F1083" s="32"/>
      <c r="H1083" s="32"/>
      <c r="I1083" s="32"/>
      <c r="J1083" s="32"/>
      <c r="K1083" s="32"/>
      <c r="M1083" s="32"/>
      <c r="O1083" s="32"/>
      <c r="P1083" s="32"/>
      <c r="Q1083" s="32"/>
      <c r="S1083" s="32"/>
      <c r="T1083" s="32"/>
      <c r="U1083" s="32"/>
      <c r="V1083" s="32"/>
      <c r="W1083" s="32"/>
      <c r="X1083" s="32"/>
      <c r="Y1083" s="32"/>
      <c r="Z1083" s="32"/>
      <c r="AD1083" s="32"/>
      <c r="AE1083" s="32"/>
    </row>
    <row r="1084" spans="4:31" x14ac:dyDescent="0.35">
      <c r="D1084" s="32"/>
      <c r="E1084" s="32"/>
      <c r="F1084" s="32"/>
      <c r="H1084" s="32"/>
      <c r="I1084" s="32"/>
      <c r="J1084" s="32"/>
      <c r="K1084" s="32"/>
      <c r="M1084" s="32"/>
      <c r="O1084" s="32"/>
      <c r="P1084" s="32"/>
      <c r="Q1084" s="32"/>
      <c r="S1084" s="32"/>
      <c r="T1084" s="32"/>
      <c r="U1084" s="32"/>
      <c r="V1084" s="32"/>
      <c r="W1084" s="32"/>
      <c r="X1084" s="32"/>
      <c r="Y1084" s="32"/>
      <c r="Z1084" s="32"/>
      <c r="AD1084" s="32"/>
      <c r="AE1084" s="32"/>
    </row>
    <row r="1085" spans="4:31" x14ac:dyDescent="0.35">
      <c r="D1085" s="32"/>
      <c r="E1085" s="32"/>
      <c r="F1085" s="32"/>
      <c r="H1085" s="32"/>
      <c r="I1085" s="32"/>
      <c r="J1085" s="32"/>
      <c r="K1085" s="32"/>
      <c r="M1085" s="32"/>
      <c r="O1085" s="32"/>
      <c r="P1085" s="32"/>
      <c r="Q1085" s="32"/>
      <c r="S1085" s="32"/>
      <c r="T1085" s="32"/>
      <c r="U1085" s="32"/>
      <c r="V1085" s="32"/>
      <c r="W1085" s="32"/>
      <c r="X1085" s="32"/>
      <c r="Y1085" s="32"/>
      <c r="Z1085" s="32"/>
      <c r="AD1085" s="32"/>
      <c r="AE1085" s="32"/>
    </row>
    <row r="1086" spans="4:31" x14ac:dyDescent="0.35">
      <c r="D1086" s="32"/>
      <c r="E1086" s="32"/>
      <c r="F1086" s="32"/>
      <c r="H1086" s="32"/>
      <c r="I1086" s="32"/>
      <c r="J1086" s="32"/>
      <c r="K1086" s="32"/>
      <c r="M1086" s="32"/>
      <c r="O1086" s="32"/>
      <c r="P1086" s="32"/>
      <c r="Q1086" s="32"/>
      <c r="S1086" s="32"/>
      <c r="T1086" s="32"/>
      <c r="U1086" s="32"/>
      <c r="V1086" s="32"/>
      <c r="W1086" s="32"/>
      <c r="X1086" s="32"/>
      <c r="Y1086" s="32"/>
      <c r="Z1086" s="32"/>
      <c r="AD1086" s="32"/>
      <c r="AE1086" s="32"/>
    </row>
    <row r="1087" spans="4:31" x14ac:dyDescent="0.35">
      <c r="D1087" s="32"/>
      <c r="E1087" s="32"/>
      <c r="F1087" s="32"/>
      <c r="H1087" s="32"/>
      <c r="I1087" s="32"/>
      <c r="J1087" s="32"/>
      <c r="K1087" s="32"/>
      <c r="M1087" s="32"/>
      <c r="O1087" s="32"/>
      <c r="P1087" s="32"/>
      <c r="Q1087" s="32"/>
      <c r="S1087" s="32"/>
      <c r="T1087" s="32"/>
      <c r="U1087" s="32"/>
      <c r="V1087" s="32"/>
      <c r="W1087" s="32"/>
      <c r="X1087" s="32"/>
      <c r="Y1087" s="32"/>
      <c r="Z1087" s="32"/>
      <c r="AD1087" s="32"/>
      <c r="AE1087" s="32"/>
    </row>
    <row r="1088" spans="4:31" x14ac:dyDescent="0.35">
      <c r="D1088" s="32"/>
      <c r="E1088" s="32"/>
      <c r="F1088" s="32"/>
      <c r="H1088" s="32"/>
      <c r="I1088" s="32"/>
      <c r="J1088" s="32"/>
      <c r="K1088" s="32"/>
      <c r="M1088" s="32"/>
      <c r="O1088" s="32"/>
      <c r="P1088" s="32"/>
      <c r="Q1088" s="32"/>
      <c r="S1088" s="32"/>
      <c r="T1088" s="32"/>
      <c r="U1088" s="32"/>
      <c r="V1088" s="32"/>
      <c r="W1088" s="32"/>
      <c r="X1088" s="32"/>
      <c r="Y1088" s="32"/>
      <c r="Z1088" s="32"/>
      <c r="AD1088" s="32"/>
      <c r="AE1088" s="32"/>
    </row>
    <row r="1089" spans="4:31" x14ac:dyDescent="0.35">
      <c r="D1089" s="32"/>
      <c r="E1089" s="32"/>
      <c r="F1089" s="32"/>
      <c r="H1089" s="32"/>
      <c r="I1089" s="32"/>
      <c r="J1089" s="32"/>
      <c r="K1089" s="32"/>
      <c r="M1089" s="32"/>
      <c r="O1089" s="32"/>
      <c r="P1089" s="32"/>
      <c r="Q1089" s="32"/>
      <c r="S1089" s="32"/>
      <c r="T1089" s="32"/>
      <c r="U1089" s="32"/>
      <c r="V1089" s="32"/>
      <c r="W1089" s="32"/>
      <c r="X1089" s="32"/>
      <c r="Y1089" s="32"/>
      <c r="Z1089" s="32"/>
      <c r="AD1089" s="32"/>
      <c r="AE1089" s="32"/>
    </row>
    <row r="1090" spans="4:31" x14ac:dyDescent="0.35">
      <c r="D1090" s="32"/>
      <c r="E1090" s="32"/>
      <c r="F1090" s="32"/>
      <c r="H1090" s="32"/>
      <c r="I1090" s="32"/>
      <c r="J1090" s="32"/>
      <c r="K1090" s="32"/>
      <c r="M1090" s="32"/>
      <c r="O1090" s="32"/>
      <c r="P1090" s="32"/>
      <c r="Q1090" s="32"/>
      <c r="S1090" s="32"/>
      <c r="T1090" s="32"/>
      <c r="U1090" s="32"/>
      <c r="V1090" s="32"/>
      <c r="W1090" s="32"/>
      <c r="X1090" s="32"/>
      <c r="Y1090" s="32"/>
      <c r="Z1090" s="32"/>
      <c r="AD1090" s="32"/>
      <c r="AE1090" s="32"/>
    </row>
    <row r="1091" spans="4:31" x14ac:dyDescent="0.35">
      <c r="D1091" s="32"/>
      <c r="E1091" s="32"/>
      <c r="F1091" s="32"/>
      <c r="H1091" s="32"/>
      <c r="I1091" s="32"/>
      <c r="J1091" s="32"/>
      <c r="K1091" s="32"/>
      <c r="M1091" s="32"/>
      <c r="O1091" s="32"/>
      <c r="P1091" s="32"/>
      <c r="Q1091" s="32"/>
      <c r="S1091" s="32"/>
      <c r="T1091" s="32"/>
      <c r="U1091" s="32"/>
      <c r="V1091" s="32"/>
      <c r="W1091" s="32"/>
      <c r="X1091" s="32"/>
      <c r="Y1091" s="32"/>
      <c r="Z1091" s="32"/>
      <c r="AD1091" s="32"/>
      <c r="AE1091" s="32"/>
    </row>
    <row r="1092" spans="4:31" x14ac:dyDescent="0.35">
      <c r="D1092" s="32"/>
      <c r="E1092" s="32"/>
      <c r="F1092" s="32"/>
      <c r="H1092" s="32"/>
      <c r="I1092" s="32"/>
      <c r="J1092" s="32"/>
      <c r="K1092" s="32"/>
      <c r="M1092" s="32"/>
      <c r="O1092" s="32"/>
      <c r="P1092" s="32"/>
      <c r="Q1092" s="32"/>
      <c r="S1092" s="32"/>
      <c r="T1092" s="32"/>
      <c r="U1092" s="32"/>
      <c r="V1092" s="32"/>
      <c r="W1092" s="32"/>
      <c r="X1092" s="32"/>
      <c r="Y1092" s="32"/>
      <c r="Z1092" s="32"/>
      <c r="AD1092" s="32"/>
      <c r="AE1092" s="32"/>
    </row>
    <row r="1093" spans="4:31" x14ac:dyDescent="0.35">
      <c r="D1093" s="32"/>
      <c r="E1093" s="32"/>
      <c r="F1093" s="32"/>
      <c r="H1093" s="32"/>
      <c r="I1093" s="32"/>
      <c r="J1093" s="32"/>
      <c r="K1093" s="32"/>
      <c r="M1093" s="32"/>
      <c r="O1093" s="32"/>
      <c r="P1093" s="32"/>
      <c r="Q1093" s="32"/>
      <c r="S1093" s="32"/>
      <c r="T1093" s="32"/>
      <c r="U1093" s="32"/>
      <c r="V1093" s="32"/>
      <c r="W1093" s="32"/>
      <c r="X1093" s="32"/>
      <c r="Y1093" s="32"/>
      <c r="Z1093" s="32"/>
      <c r="AD1093" s="32"/>
      <c r="AE1093" s="32"/>
    </row>
    <row r="1094" spans="4:31" x14ac:dyDescent="0.35">
      <c r="D1094" s="32"/>
      <c r="E1094" s="32"/>
      <c r="F1094" s="32"/>
      <c r="H1094" s="32"/>
      <c r="I1094" s="32"/>
      <c r="J1094" s="32"/>
      <c r="K1094" s="32"/>
      <c r="M1094" s="32"/>
      <c r="O1094" s="32"/>
      <c r="P1094" s="32"/>
      <c r="Q1094" s="32"/>
      <c r="S1094" s="32"/>
      <c r="T1094" s="32"/>
      <c r="U1094" s="32"/>
      <c r="V1094" s="32"/>
      <c r="W1094" s="32"/>
      <c r="X1094" s="32"/>
      <c r="Y1094" s="32"/>
      <c r="Z1094" s="32"/>
      <c r="AD1094" s="32"/>
      <c r="AE1094" s="32"/>
    </row>
    <row r="1095" spans="4:31" x14ac:dyDescent="0.35">
      <c r="D1095" s="32"/>
      <c r="E1095" s="32"/>
      <c r="F1095" s="32"/>
      <c r="H1095" s="32"/>
      <c r="I1095" s="32"/>
      <c r="J1095" s="32"/>
      <c r="K1095" s="32"/>
      <c r="M1095" s="32"/>
      <c r="O1095" s="32"/>
      <c r="P1095" s="32"/>
      <c r="Q1095" s="32"/>
      <c r="S1095" s="32"/>
      <c r="T1095" s="32"/>
      <c r="U1095" s="32"/>
      <c r="V1095" s="32"/>
      <c r="W1095" s="32"/>
      <c r="X1095" s="32"/>
      <c r="Y1095" s="32"/>
      <c r="Z1095" s="32"/>
      <c r="AD1095" s="32"/>
      <c r="AE1095" s="32"/>
    </row>
    <row r="1096" spans="4:31" x14ac:dyDescent="0.35">
      <c r="D1096" s="32"/>
      <c r="E1096" s="32"/>
      <c r="F1096" s="32"/>
      <c r="H1096" s="32"/>
      <c r="I1096" s="32"/>
      <c r="J1096" s="32"/>
      <c r="K1096" s="32"/>
      <c r="M1096" s="32"/>
      <c r="O1096" s="32"/>
      <c r="P1096" s="32"/>
      <c r="Q1096" s="32"/>
      <c r="S1096" s="32"/>
      <c r="T1096" s="32"/>
      <c r="U1096" s="32"/>
      <c r="V1096" s="32"/>
      <c r="W1096" s="32"/>
      <c r="X1096" s="32"/>
      <c r="Y1096" s="32"/>
      <c r="Z1096" s="32"/>
      <c r="AD1096" s="32"/>
      <c r="AE1096" s="32"/>
    </row>
    <row r="1097" spans="4:31" x14ac:dyDescent="0.35">
      <c r="D1097" s="32"/>
      <c r="E1097" s="32"/>
      <c r="F1097" s="32"/>
      <c r="H1097" s="32"/>
      <c r="I1097" s="32"/>
      <c r="J1097" s="32"/>
      <c r="K1097" s="32"/>
      <c r="M1097" s="32"/>
      <c r="O1097" s="32"/>
      <c r="P1097" s="32"/>
      <c r="Q1097" s="32"/>
      <c r="S1097" s="32"/>
      <c r="T1097" s="32"/>
      <c r="U1097" s="32"/>
      <c r="V1097" s="32"/>
      <c r="W1097" s="32"/>
      <c r="X1097" s="32"/>
      <c r="Y1097" s="32"/>
      <c r="Z1097" s="32"/>
      <c r="AD1097" s="32"/>
      <c r="AE1097" s="32"/>
    </row>
    <row r="1098" spans="4:31" x14ac:dyDescent="0.35">
      <c r="D1098" s="32"/>
      <c r="E1098" s="32"/>
      <c r="F1098" s="32"/>
      <c r="H1098" s="32"/>
      <c r="I1098" s="32"/>
      <c r="J1098" s="32"/>
      <c r="K1098" s="32"/>
      <c r="M1098" s="32"/>
      <c r="O1098" s="32"/>
      <c r="P1098" s="32"/>
      <c r="Q1098" s="32"/>
      <c r="S1098" s="32"/>
      <c r="T1098" s="32"/>
      <c r="U1098" s="32"/>
      <c r="V1098" s="32"/>
      <c r="W1098" s="32"/>
      <c r="X1098" s="32"/>
      <c r="Y1098" s="32"/>
      <c r="Z1098" s="32"/>
      <c r="AD1098" s="32"/>
      <c r="AE1098" s="32"/>
    </row>
    <row r="1099" spans="4:31" x14ac:dyDescent="0.35">
      <c r="D1099" s="32"/>
      <c r="E1099" s="32"/>
      <c r="F1099" s="32"/>
      <c r="H1099" s="32"/>
      <c r="I1099" s="32"/>
      <c r="J1099" s="32"/>
      <c r="K1099" s="32"/>
      <c r="M1099" s="32"/>
      <c r="O1099" s="32"/>
      <c r="P1099" s="32"/>
      <c r="Q1099" s="32"/>
      <c r="S1099" s="32"/>
      <c r="T1099" s="32"/>
      <c r="U1099" s="32"/>
      <c r="V1099" s="32"/>
      <c r="W1099" s="32"/>
      <c r="X1099" s="32"/>
      <c r="Y1099" s="32"/>
      <c r="Z1099" s="32"/>
      <c r="AD1099" s="32"/>
      <c r="AE1099" s="32"/>
    </row>
    <row r="1100" spans="4:31" x14ac:dyDescent="0.35">
      <c r="D1100" s="32"/>
      <c r="E1100" s="32"/>
      <c r="F1100" s="32"/>
      <c r="H1100" s="32"/>
      <c r="I1100" s="32"/>
      <c r="J1100" s="32"/>
      <c r="K1100" s="32"/>
      <c r="M1100" s="32"/>
      <c r="O1100" s="32"/>
      <c r="P1100" s="32"/>
      <c r="Q1100" s="32"/>
      <c r="S1100" s="32"/>
      <c r="T1100" s="32"/>
      <c r="U1100" s="32"/>
      <c r="V1100" s="32"/>
      <c r="W1100" s="32"/>
      <c r="X1100" s="32"/>
      <c r="Y1100" s="32"/>
      <c r="Z1100" s="32"/>
      <c r="AD1100" s="32"/>
      <c r="AE1100" s="32"/>
    </row>
    <row r="1101" spans="4:31" x14ac:dyDescent="0.35">
      <c r="D1101" s="32"/>
      <c r="E1101" s="32"/>
      <c r="F1101" s="32"/>
      <c r="H1101" s="32"/>
      <c r="I1101" s="32"/>
      <c r="J1101" s="32"/>
      <c r="K1101" s="32"/>
      <c r="M1101" s="32"/>
      <c r="O1101" s="32"/>
      <c r="P1101" s="32"/>
      <c r="Q1101" s="32"/>
      <c r="S1101" s="32"/>
      <c r="T1101" s="32"/>
      <c r="U1101" s="32"/>
      <c r="V1101" s="32"/>
      <c r="W1101" s="32"/>
      <c r="X1101" s="32"/>
      <c r="Y1101" s="32"/>
      <c r="Z1101" s="32"/>
      <c r="AD1101" s="32"/>
      <c r="AE1101" s="32"/>
    </row>
    <row r="1102" spans="4:31" x14ac:dyDescent="0.35">
      <c r="D1102" s="32"/>
      <c r="E1102" s="32"/>
      <c r="F1102" s="32"/>
      <c r="H1102" s="32"/>
      <c r="I1102" s="32"/>
      <c r="J1102" s="32"/>
      <c r="K1102" s="32"/>
      <c r="M1102" s="32"/>
      <c r="O1102" s="32"/>
      <c r="P1102" s="32"/>
      <c r="Q1102" s="32"/>
      <c r="S1102" s="32"/>
      <c r="T1102" s="32"/>
      <c r="U1102" s="32"/>
      <c r="V1102" s="32"/>
      <c r="W1102" s="32"/>
      <c r="X1102" s="32"/>
      <c r="Y1102" s="32"/>
      <c r="Z1102" s="32"/>
      <c r="AD1102" s="32"/>
      <c r="AE1102" s="32"/>
    </row>
    <row r="1103" spans="4:31" x14ac:dyDescent="0.35">
      <c r="D1103" s="32"/>
      <c r="E1103" s="32"/>
      <c r="F1103" s="32"/>
      <c r="H1103" s="32"/>
      <c r="I1103" s="32"/>
      <c r="J1103" s="32"/>
      <c r="K1103" s="32"/>
      <c r="M1103" s="32"/>
      <c r="O1103" s="32"/>
      <c r="P1103" s="32"/>
      <c r="Q1103" s="32"/>
      <c r="S1103" s="32"/>
      <c r="T1103" s="32"/>
      <c r="U1103" s="32"/>
      <c r="V1103" s="32"/>
      <c r="W1103" s="32"/>
      <c r="X1103" s="32"/>
      <c r="Y1103" s="32"/>
      <c r="Z1103" s="32"/>
      <c r="AD1103" s="32"/>
      <c r="AE1103" s="32"/>
    </row>
    <row r="1104" spans="4:31" x14ac:dyDescent="0.35">
      <c r="D1104" s="32"/>
      <c r="E1104" s="32"/>
      <c r="F1104" s="32"/>
      <c r="H1104" s="32"/>
      <c r="I1104" s="32"/>
      <c r="J1104" s="32"/>
      <c r="K1104" s="32"/>
      <c r="M1104" s="32"/>
      <c r="O1104" s="32"/>
      <c r="P1104" s="32"/>
      <c r="Q1104" s="32"/>
      <c r="S1104" s="32"/>
      <c r="T1104" s="32"/>
      <c r="U1104" s="32"/>
      <c r="V1104" s="32"/>
      <c r="W1104" s="32"/>
      <c r="X1104" s="32"/>
      <c r="Y1104" s="32"/>
      <c r="Z1104" s="32"/>
      <c r="AD1104" s="32"/>
      <c r="AE1104" s="32"/>
    </row>
    <row r="1105" spans="4:31" x14ac:dyDescent="0.35">
      <c r="D1105" s="32"/>
      <c r="E1105" s="32"/>
      <c r="F1105" s="32"/>
      <c r="H1105" s="32"/>
      <c r="I1105" s="32"/>
      <c r="J1105" s="32"/>
      <c r="K1105" s="32"/>
      <c r="M1105" s="32"/>
      <c r="O1105" s="32"/>
      <c r="P1105" s="32"/>
      <c r="Q1105" s="32"/>
      <c r="S1105" s="32"/>
      <c r="T1105" s="32"/>
      <c r="U1105" s="32"/>
      <c r="V1105" s="32"/>
      <c r="W1105" s="32"/>
      <c r="X1105" s="32"/>
      <c r="Y1105" s="32"/>
      <c r="Z1105" s="32"/>
      <c r="AD1105" s="32"/>
      <c r="AE1105" s="32"/>
    </row>
    <row r="1106" spans="4:31" x14ac:dyDescent="0.35">
      <c r="D1106" s="32"/>
      <c r="E1106" s="32"/>
      <c r="F1106" s="32"/>
      <c r="H1106" s="32"/>
      <c r="I1106" s="32"/>
      <c r="J1106" s="32"/>
      <c r="K1106" s="32"/>
      <c r="M1106" s="32"/>
      <c r="O1106" s="32"/>
      <c r="P1106" s="32"/>
      <c r="Q1106" s="32"/>
      <c r="S1106" s="32"/>
      <c r="T1106" s="32"/>
      <c r="U1106" s="32"/>
      <c r="V1106" s="32"/>
      <c r="W1106" s="32"/>
      <c r="X1106" s="32"/>
      <c r="Y1106" s="32"/>
      <c r="Z1106" s="32"/>
      <c r="AD1106" s="32"/>
      <c r="AE1106" s="32"/>
    </row>
    <row r="1107" spans="4:31" x14ac:dyDescent="0.35">
      <c r="D1107" s="32"/>
      <c r="E1107" s="32"/>
      <c r="F1107" s="32"/>
      <c r="H1107" s="32"/>
      <c r="I1107" s="32"/>
      <c r="J1107" s="32"/>
      <c r="K1107" s="32"/>
      <c r="M1107" s="32"/>
      <c r="O1107" s="32"/>
      <c r="P1107" s="32"/>
      <c r="Q1107" s="32"/>
      <c r="S1107" s="32"/>
      <c r="T1107" s="32"/>
      <c r="U1107" s="32"/>
      <c r="V1107" s="32"/>
      <c r="W1107" s="32"/>
      <c r="X1107" s="32"/>
      <c r="Y1107" s="32"/>
      <c r="Z1107" s="32"/>
      <c r="AD1107" s="32"/>
      <c r="AE1107" s="32"/>
    </row>
    <row r="1108" spans="4:31" x14ac:dyDescent="0.35">
      <c r="D1108" s="32"/>
      <c r="E1108" s="32"/>
      <c r="F1108" s="32"/>
      <c r="H1108" s="32"/>
      <c r="I1108" s="32"/>
      <c r="J1108" s="32"/>
      <c r="K1108" s="32"/>
      <c r="M1108" s="32"/>
      <c r="O1108" s="32"/>
      <c r="P1108" s="32"/>
      <c r="Q1108" s="32"/>
      <c r="S1108" s="32"/>
      <c r="T1108" s="32"/>
      <c r="U1108" s="32"/>
      <c r="V1108" s="32"/>
      <c r="W1108" s="32"/>
      <c r="X1108" s="32"/>
      <c r="Y1108" s="32"/>
      <c r="Z1108" s="32"/>
      <c r="AD1108" s="32"/>
      <c r="AE1108" s="32"/>
    </row>
    <row r="1109" spans="4:31" x14ac:dyDescent="0.35">
      <c r="D1109" s="32"/>
      <c r="E1109" s="32"/>
      <c r="F1109" s="32"/>
      <c r="H1109" s="32"/>
      <c r="I1109" s="32"/>
      <c r="J1109" s="32"/>
      <c r="K1109" s="32"/>
      <c r="M1109" s="32"/>
      <c r="O1109" s="32"/>
      <c r="P1109" s="32"/>
      <c r="Q1109" s="32"/>
      <c r="S1109" s="32"/>
      <c r="T1109" s="32"/>
      <c r="U1109" s="32"/>
      <c r="V1109" s="32"/>
      <c r="W1109" s="32"/>
      <c r="X1109" s="32"/>
      <c r="Y1109" s="32"/>
      <c r="Z1109" s="32"/>
      <c r="AD1109" s="32"/>
      <c r="AE1109" s="32"/>
    </row>
    <row r="1110" spans="4:31" x14ac:dyDescent="0.35">
      <c r="D1110" s="32"/>
      <c r="E1110" s="32"/>
      <c r="F1110" s="32"/>
      <c r="H1110" s="32"/>
      <c r="I1110" s="32"/>
      <c r="J1110" s="32"/>
      <c r="K1110" s="32"/>
      <c r="M1110" s="32"/>
      <c r="O1110" s="32"/>
      <c r="P1110" s="32"/>
      <c r="Q1110" s="32"/>
      <c r="S1110" s="32"/>
      <c r="T1110" s="32"/>
      <c r="U1110" s="32"/>
      <c r="V1110" s="32"/>
      <c r="W1110" s="32"/>
      <c r="X1110" s="32"/>
      <c r="Y1110" s="32"/>
      <c r="Z1110" s="32"/>
      <c r="AD1110" s="32"/>
      <c r="AE1110" s="32"/>
    </row>
    <row r="1111" spans="4:31" x14ac:dyDescent="0.35">
      <c r="D1111" s="32"/>
      <c r="E1111" s="32"/>
      <c r="F1111" s="32"/>
      <c r="H1111" s="32"/>
      <c r="I1111" s="32"/>
      <c r="J1111" s="32"/>
      <c r="K1111" s="32"/>
      <c r="M1111" s="32"/>
      <c r="O1111" s="32"/>
      <c r="P1111" s="32"/>
      <c r="Q1111" s="32"/>
      <c r="S1111" s="32"/>
      <c r="T1111" s="32"/>
      <c r="U1111" s="32"/>
      <c r="V1111" s="32"/>
      <c r="W1111" s="32"/>
      <c r="X1111" s="32"/>
      <c r="Y1111" s="32"/>
      <c r="Z1111" s="32"/>
      <c r="AD1111" s="32"/>
      <c r="AE1111" s="32"/>
    </row>
    <row r="1112" spans="4:31" x14ac:dyDescent="0.35">
      <c r="D1112" s="32"/>
      <c r="E1112" s="32"/>
      <c r="F1112" s="32"/>
      <c r="H1112" s="32"/>
      <c r="I1112" s="32"/>
      <c r="J1112" s="32"/>
      <c r="K1112" s="32"/>
      <c r="M1112" s="32"/>
      <c r="O1112" s="32"/>
      <c r="P1112" s="32"/>
      <c r="Q1112" s="32"/>
      <c r="S1112" s="32"/>
      <c r="T1112" s="32"/>
      <c r="U1112" s="32"/>
      <c r="V1112" s="32"/>
      <c r="W1112" s="32"/>
      <c r="X1112" s="32"/>
      <c r="Y1112" s="32"/>
      <c r="Z1112" s="32"/>
      <c r="AD1112" s="32"/>
      <c r="AE1112" s="32"/>
    </row>
    <row r="1113" spans="4:31" x14ac:dyDescent="0.35">
      <c r="D1113" s="32"/>
      <c r="E1113" s="32"/>
      <c r="F1113" s="32"/>
      <c r="H1113" s="32"/>
      <c r="I1113" s="32"/>
      <c r="J1113" s="32"/>
      <c r="K1113" s="32"/>
      <c r="M1113" s="32"/>
      <c r="O1113" s="32"/>
      <c r="P1113" s="32"/>
      <c r="Q1113" s="32"/>
      <c r="S1113" s="32"/>
      <c r="T1113" s="32"/>
      <c r="U1113" s="32"/>
      <c r="V1113" s="32"/>
      <c r="W1113" s="32"/>
      <c r="X1113" s="32"/>
      <c r="Y1113" s="32"/>
      <c r="Z1113" s="32"/>
      <c r="AD1113" s="32"/>
      <c r="AE1113" s="32"/>
    </row>
    <row r="1114" spans="4:31" x14ac:dyDescent="0.35">
      <c r="D1114" s="32"/>
      <c r="E1114" s="32"/>
      <c r="F1114" s="32"/>
      <c r="H1114" s="32"/>
      <c r="I1114" s="32"/>
      <c r="J1114" s="32"/>
      <c r="K1114" s="32"/>
      <c r="M1114" s="32"/>
      <c r="O1114" s="32"/>
      <c r="P1114" s="32"/>
      <c r="Q1114" s="32"/>
      <c r="S1114" s="32"/>
      <c r="T1114" s="32"/>
      <c r="U1114" s="32"/>
      <c r="V1114" s="32"/>
      <c r="W1114" s="32"/>
      <c r="X1114" s="32"/>
      <c r="Y1114" s="32"/>
      <c r="Z1114" s="32"/>
      <c r="AD1114" s="32"/>
      <c r="AE1114" s="32"/>
    </row>
    <row r="1115" spans="4:31" x14ac:dyDescent="0.35">
      <c r="D1115" s="32"/>
      <c r="E1115" s="32"/>
      <c r="F1115" s="32"/>
      <c r="H1115" s="32"/>
      <c r="I1115" s="32"/>
      <c r="J1115" s="32"/>
      <c r="K1115" s="32"/>
      <c r="M1115" s="32"/>
      <c r="O1115" s="32"/>
      <c r="P1115" s="32"/>
      <c r="Q1115" s="32"/>
      <c r="S1115" s="32"/>
      <c r="T1115" s="32"/>
      <c r="U1115" s="32"/>
      <c r="V1115" s="32"/>
      <c r="W1115" s="32"/>
      <c r="X1115" s="32"/>
      <c r="Y1115" s="32"/>
      <c r="Z1115" s="32"/>
      <c r="AD1115" s="32"/>
      <c r="AE1115" s="32"/>
    </row>
    <row r="1116" spans="4:31" x14ac:dyDescent="0.35">
      <c r="D1116" s="32"/>
      <c r="E1116" s="32"/>
      <c r="F1116" s="32"/>
      <c r="H1116" s="32"/>
      <c r="I1116" s="32"/>
      <c r="J1116" s="32"/>
      <c r="K1116" s="32"/>
      <c r="M1116" s="32"/>
      <c r="O1116" s="32"/>
      <c r="P1116" s="32"/>
      <c r="Q1116" s="32"/>
      <c r="S1116" s="32"/>
      <c r="T1116" s="32"/>
      <c r="U1116" s="32"/>
      <c r="V1116" s="32"/>
      <c r="W1116" s="32"/>
      <c r="X1116" s="32"/>
      <c r="Y1116" s="32"/>
      <c r="Z1116" s="32"/>
      <c r="AD1116" s="32"/>
      <c r="AE1116" s="32"/>
    </row>
    <row r="1117" spans="4:31" x14ac:dyDescent="0.35">
      <c r="D1117" s="32"/>
      <c r="E1117" s="32"/>
      <c r="F1117" s="32"/>
      <c r="H1117" s="32"/>
      <c r="I1117" s="32"/>
      <c r="J1117" s="32"/>
      <c r="K1117" s="32"/>
      <c r="M1117" s="32"/>
      <c r="O1117" s="32"/>
      <c r="P1117" s="32"/>
      <c r="Q1117" s="32"/>
      <c r="S1117" s="32"/>
      <c r="T1117" s="32"/>
      <c r="U1117" s="32"/>
      <c r="V1117" s="32"/>
      <c r="W1117" s="32"/>
      <c r="X1117" s="32"/>
      <c r="Y1117" s="32"/>
      <c r="Z1117" s="32"/>
      <c r="AD1117" s="32"/>
      <c r="AE1117" s="32"/>
    </row>
    <row r="1118" spans="4:31" x14ac:dyDescent="0.35">
      <c r="D1118" s="32"/>
      <c r="E1118" s="32"/>
      <c r="F1118" s="32"/>
      <c r="H1118" s="32"/>
      <c r="I1118" s="32"/>
      <c r="J1118" s="32"/>
      <c r="K1118" s="32"/>
      <c r="M1118" s="32"/>
      <c r="O1118" s="32"/>
      <c r="P1118" s="32"/>
      <c r="Q1118" s="32"/>
      <c r="S1118" s="32"/>
      <c r="T1118" s="32"/>
      <c r="U1118" s="32"/>
      <c r="V1118" s="32"/>
      <c r="W1118" s="32"/>
      <c r="X1118" s="32"/>
      <c r="Y1118" s="32"/>
      <c r="Z1118" s="32"/>
      <c r="AD1118" s="32"/>
      <c r="AE1118" s="32"/>
    </row>
    <row r="1119" spans="4:31" x14ac:dyDescent="0.35">
      <c r="D1119" s="32"/>
      <c r="E1119" s="32"/>
      <c r="F1119" s="32"/>
      <c r="H1119" s="32"/>
      <c r="I1119" s="32"/>
      <c r="J1119" s="32"/>
      <c r="K1119" s="32"/>
      <c r="M1119" s="32"/>
      <c r="O1119" s="32"/>
      <c r="P1119" s="32"/>
      <c r="Q1119" s="32"/>
      <c r="S1119" s="32"/>
      <c r="T1119" s="32"/>
      <c r="U1119" s="32"/>
      <c r="V1119" s="32"/>
      <c r="W1119" s="32"/>
      <c r="X1119" s="32"/>
      <c r="Y1119" s="32"/>
      <c r="Z1119" s="32"/>
      <c r="AD1119" s="32"/>
      <c r="AE1119" s="32"/>
    </row>
    <row r="1120" spans="4:31" x14ac:dyDescent="0.35">
      <c r="D1120" s="32"/>
      <c r="E1120" s="32"/>
      <c r="F1120" s="32"/>
      <c r="H1120" s="32"/>
      <c r="I1120" s="32"/>
      <c r="J1120" s="32"/>
      <c r="K1120" s="32"/>
      <c r="M1120" s="32"/>
      <c r="O1120" s="32"/>
      <c r="P1120" s="32"/>
      <c r="Q1120" s="32"/>
      <c r="S1120" s="32"/>
      <c r="T1120" s="32"/>
      <c r="U1120" s="32"/>
      <c r="V1120" s="32"/>
      <c r="W1120" s="32"/>
      <c r="X1120" s="32"/>
      <c r="Y1120" s="32"/>
      <c r="Z1120" s="32"/>
      <c r="AD1120" s="32"/>
      <c r="AE1120" s="32"/>
    </row>
    <row r="1121" spans="4:31" x14ac:dyDescent="0.35">
      <c r="D1121" s="32"/>
      <c r="E1121" s="32"/>
      <c r="F1121" s="32"/>
      <c r="H1121" s="32"/>
      <c r="I1121" s="32"/>
      <c r="J1121" s="32"/>
      <c r="K1121" s="32"/>
      <c r="M1121" s="32"/>
      <c r="O1121" s="32"/>
      <c r="P1121" s="32"/>
      <c r="Q1121" s="32"/>
      <c r="S1121" s="32"/>
      <c r="T1121" s="32"/>
      <c r="U1121" s="32"/>
      <c r="V1121" s="32"/>
      <c r="W1121" s="32"/>
      <c r="X1121" s="32"/>
      <c r="Y1121" s="32"/>
      <c r="Z1121" s="32"/>
      <c r="AD1121" s="32"/>
      <c r="AE1121" s="32"/>
    </row>
    <row r="1122" spans="4:31" x14ac:dyDescent="0.35">
      <c r="D1122" s="32"/>
      <c r="E1122" s="32"/>
      <c r="F1122" s="32"/>
      <c r="H1122" s="32"/>
      <c r="I1122" s="32"/>
      <c r="J1122" s="32"/>
      <c r="K1122" s="32"/>
      <c r="M1122" s="32"/>
      <c r="O1122" s="32"/>
      <c r="P1122" s="32"/>
      <c r="Q1122" s="32"/>
      <c r="S1122" s="32"/>
      <c r="T1122" s="32"/>
      <c r="U1122" s="32"/>
      <c r="V1122" s="32"/>
      <c r="W1122" s="32"/>
      <c r="X1122" s="32"/>
      <c r="Y1122" s="32"/>
      <c r="Z1122" s="32"/>
      <c r="AD1122" s="32"/>
      <c r="AE1122" s="32"/>
    </row>
    <row r="1123" spans="4:31" x14ac:dyDescent="0.35">
      <c r="D1123" s="32"/>
      <c r="E1123" s="32"/>
      <c r="F1123" s="32"/>
      <c r="H1123" s="32"/>
      <c r="I1123" s="32"/>
      <c r="J1123" s="32"/>
      <c r="K1123" s="32"/>
      <c r="M1123" s="32"/>
      <c r="O1123" s="32"/>
      <c r="P1123" s="32"/>
      <c r="Q1123" s="32"/>
      <c r="S1123" s="32"/>
      <c r="T1123" s="32"/>
      <c r="U1123" s="32"/>
      <c r="V1123" s="32"/>
      <c r="W1123" s="32"/>
      <c r="X1123" s="32"/>
      <c r="Y1123" s="32"/>
      <c r="Z1123" s="32"/>
      <c r="AD1123" s="32"/>
      <c r="AE1123" s="32"/>
    </row>
    <row r="1124" spans="4:31" x14ac:dyDescent="0.35">
      <c r="D1124" s="32"/>
      <c r="E1124" s="32"/>
      <c r="F1124" s="32"/>
      <c r="H1124" s="32"/>
      <c r="I1124" s="32"/>
      <c r="J1124" s="32"/>
      <c r="K1124" s="32"/>
      <c r="M1124" s="32"/>
      <c r="O1124" s="32"/>
      <c r="P1124" s="32"/>
      <c r="Q1124" s="32"/>
      <c r="S1124" s="32"/>
      <c r="T1124" s="32"/>
      <c r="U1124" s="32"/>
      <c r="V1124" s="32"/>
      <c r="W1124" s="32"/>
      <c r="X1124" s="32"/>
      <c r="Y1124" s="32"/>
      <c r="Z1124" s="32"/>
      <c r="AD1124" s="32"/>
      <c r="AE1124" s="32"/>
    </row>
    <row r="1125" spans="4:31" x14ac:dyDescent="0.35">
      <c r="D1125" s="32"/>
      <c r="E1125" s="32"/>
      <c r="F1125" s="32"/>
      <c r="H1125" s="32"/>
      <c r="I1125" s="32"/>
      <c r="J1125" s="32"/>
      <c r="K1125" s="32"/>
      <c r="M1125" s="32"/>
      <c r="O1125" s="32"/>
      <c r="P1125" s="32"/>
      <c r="Q1125" s="32"/>
      <c r="S1125" s="32"/>
      <c r="T1125" s="32"/>
      <c r="U1125" s="32"/>
      <c r="V1125" s="32"/>
      <c r="W1125" s="32"/>
      <c r="X1125" s="32"/>
      <c r="Y1125" s="32"/>
      <c r="Z1125" s="32"/>
      <c r="AD1125" s="32"/>
      <c r="AE1125" s="32"/>
    </row>
    <row r="1126" spans="4:31" x14ac:dyDescent="0.35">
      <c r="D1126" s="32"/>
      <c r="E1126" s="32"/>
      <c r="F1126" s="32"/>
      <c r="H1126" s="32"/>
      <c r="I1126" s="32"/>
      <c r="J1126" s="32"/>
      <c r="K1126" s="32"/>
      <c r="M1126" s="32"/>
      <c r="O1126" s="32"/>
      <c r="P1126" s="32"/>
      <c r="Q1126" s="32"/>
      <c r="S1126" s="32"/>
      <c r="T1126" s="32"/>
      <c r="U1126" s="32"/>
      <c r="V1126" s="32"/>
      <c r="W1126" s="32"/>
      <c r="X1126" s="32"/>
      <c r="Y1126" s="32"/>
      <c r="Z1126" s="32"/>
      <c r="AD1126" s="32"/>
      <c r="AE1126" s="32"/>
    </row>
    <row r="1127" spans="4:31" x14ac:dyDescent="0.35">
      <c r="D1127" s="32"/>
      <c r="E1127" s="32"/>
      <c r="F1127" s="32"/>
      <c r="H1127" s="32"/>
      <c r="I1127" s="32"/>
      <c r="J1127" s="32"/>
      <c r="K1127" s="32"/>
      <c r="M1127" s="32"/>
      <c r="O1127" s="32"/>
      <c r="P1127" s="32"/>
      <c r="Q1127" s="32"/>
      <c r="S1127" s="32"/>
      <c r="T1127" s="32"/>
      <c r="U1127" s="32"/>
      <c r="V1127" s="32"/>
      <c r="W1127" s="32"/>
      <c r="X1127" s="32"/>
      <c r="Y1127" s="32"/>
      <c r="Z1127" s="32"/>
      <c r="AD1127" s="32"/>
      <c r="AE1127" s="32"/>
    </row>
    <row r="1128" spans="4:31" x14ac:dyDescent="0.35">
      <c r="D1128" s="32"/>
      <c r="E1128" s="32"/>
      <c r="F1128" s="32"/>
      <c r="H1128" s="32"/>
      <c r="I1128" s="32"/>
      <c r="J1128" s="32"/>
      <c r="K1128" s="32"/>
      <c r="M1128" s="32"/>
      <c r="O1128" s="32"/>
      <c r="P1128" s="32"/>
      <c r="Q1128" s="32"/>
      <c r="S1128" s="32"/>
      <c r="T1128" s="32"/>
      <c r="U1128" s="32"/>
      <c r="V1128" s="32"/>
      <c r="W1128" s="32"/>
      <c r="X1128" s="32"/>
      <c r="Y1128" s="32"/>
      <c r="Z1128" s="32"/>
      <c r="AD1128" s="32"/>
      <c r="AE1128" s="32"/>
    </row>
    <row r="1129" spans="4:31" x14ac:dyDescent="0.35">
      <c r="D1129" s="32"/>
      <c r="E1129" s="32"/>
      <c r="F1129" s="32"/>
      <c r="H1129" s="32"/>
      <c r="I1129" s="32"/>
      <c r="J1129" s="32"/>
      <c r="K1129" s="32"/>
      <c r="M1129" s="32"/>
      <c r="O1129" s="32"/>
      <c r="P1129" s="32"/>
      <c r="Q1129" s="32"/>
      <c r="S1129" s="32"/>
      <c r="T1129" s="32"/>
      <c r="U1129" s="32"/>
      <c r="V1129" s="32"/>
      <c r="W1129" s="32"/>
      <c r="X1129" s="32"/>
      <c r="Y1129" s="32"/>
      <c r="Z1129" s="32"/>
      <c r="AD1129" s="32"/>
      <c r="AE1129" s="32"/>
    </row>
    <row r="1130" spans="4:31" x14ac:dyDescent="0.35">
      <c r="D1130" s="32"/>
      <c r="E1130" s="32"/>
      <c r="F1130" s="32"/>
      <c r="H1130" s="32"/>
      <c r="I1130" s="32"/>
      <c r="J1130" s="32"/>
      <c r="K1130" s="32"/>
      <c r="M1130" s="32"/>
      <c r="O1130" s="32"/>
      <c r="P1130" s="32"/>
      <c r="Q1130" s="32"/>
      <c r="S1130" s="32"/>
      <c r="T1130" s="32"/>
      <c r="U1130" s="32"/>
      <c r="V1130" s="32"/>
      <c r="W1130" s="32"/>
      <c r="X1130" s="32"/>
      <c r="Y1130" s="32"/>
      <c r="Z1130" s="32"/>
      <c r="AD1130" s="32"/>
      <c r="AE1130" s="32"/>
    </row>
    <row r="1131" spans="4:31" x14ac:dyDescent="0.35">
      <c r="D1131" s="32"/>
      <c r="E1131" s="32"/>
      <c r="F1131" s="32"/>
      <c r="H1131" s="32"/>
      <c r="I1131" s="32"/>
      <c r="J1131" s="32"/>
      <c r="K1131" s="32"/>
      <c r="M1131" s="32"/>
      <c r="O1131" s="32"/>
      <c r="P1131" s="32"/>
      <c r="Q1131" s="32"/>
      <c r="S1131" s="32"/>
      <c r="T1131" s="32"/>
      <c r="U1131" s="32"/>
      <c r="V1131" s="32"/>
      <c r="W1131" s="32"/>
      <c r="X1131" s="32"/>
      <c r="Y1131" s="32"/>
      <c r="Z1131" s="32"/>
      <c r="AD1131" s="32"/>
      <c r="AE1131" s="32"/>
    </row>
    <row r="1132" spans="4:31" x14ac:dyDescent="0.35">
      <c r="D1132" s="32"/>
      <c r="E1132" s="32"/>
      <c r="F1132" s="32"/>
      <c r="H1132" s="32"/>
      <c r="I1132" s="32"/>
      <c r="J1132" s="32"/>
      <c r="K1132" s="32"/>
      <c r="M1132" s="32"/>
      <c r="O1132" s="32"/>
      <c r="P1132" s="32"/>
      <c r="Q1132" s="32"/>
      <c r="S1132" s="32"/>
      <c r="T1132" s="32"/>
      <c r="U1132" s="32"/>
      <c r="V1132" s="32"/>
      <c r="W1132" s="32"/>
      <c r="X1132" s="32"/>
      <c r="Y1132" s="32"/>
      <c r="Z1132" s="32"/>
      <c r="AD1132" s="32"/>
      <c r="AE1132" s="32"/>
    </row>
    <row r="1133" spans="4:31" x14ac:dyDescent="0.35">
      <c r="D1133" s="32"/>
      <c r="E1133" s="32"/>
      <c r="F1133" s="32"/>
      <c r="H1133" s="32"/>
      <c r="I1133" s="32"/>
      <c r="J1133" s="32"/>
      <c r="K1133" s="32"/>
      <c r="M1133" s="32"/>
      <c r="O1133" s="32"/>
      <c r="P1133" s="32"/>
      <c r="Q1133" s="32"/>
      <c r="S1133" s="32"/>
      <c r="T1133" s="32"/>
      <c r="U1133" s="32"/>
      <c r="V1133" s="32"/>
      <c r="W1133" s="32"/>
      <c r="X1133" s="32"/>
      <c r="Y1133" s="32"/>
      <c r="Z1133" s="32"/>
      <c r="AD1133" s="32"/>
      <c r="AE1133" s="32"/>
    </row>
    <row r="1134" spans="4:31" x14ac:dyDescent="0.35">
      <c r="D1134" s="32"/>
      <c r="E1134" s="32"/>
      <c r="F1134" s="32"/>
      <c r="H1134" s="32"/>
      <c r="I1134" s="32"/>
      <c r="J1134" s="32"/>
      <c r="K1134" s="32"/>
      <c r="M1134" s="32"/>
      <c r="O1134" s="32"/>
      <c r="P1134" s="32"/>
      <c r="Q1134" s="32"/>
      <c r="S1134" s="32"/>
      <c r="T1134" s="32"/>
      <c r="U1134" s="32"/>
      <c r="V1134" s="32"/>
      <c r="W1134" s="32"/>
      <c r="X1134" s="32"/>
      <c r="Y1134" s="32"/>
      <c r="Z1134" s="32"/>
      <c r="AD1134" s="32"/>
      <c r="AE1134" s="32"/>
    </row>
    <row r="1135" spans="4:31" x14ac:dyDescent="0.35">
      <c r="D1135" s="32"/>
      <c r="E1135" s="32"/>
      <c r="F1135" s="32"/>
      <c r="H1135" s="32"/>
      <c r="I1135" s="32"/>
      <c r="J1135" s="32"/>
      <c r="K1135" s="32"/>
      <c r="M1135" s="32"/>
      <c r="O1135" s="32"/>
      <c r="P1135" s="32"/>
      <c r="Q1135" s="32"/>
      <c r="S1135" s="32"/>
      <c r="T1135" s="32"/>
      <c r="U1135" s="32"/>
      <c r="V1135" s="32"/>
      <c r="W1135" s="32"/>
      <c r="X1135" s="32"/>
      <c r="Y1135" s="32"/>
      <c r="Z1135" s="32"/>
      <c r="AD1135" s="32"/>
      <c r="AE1135" s="32"/>
    </row>
    <row r="1136" spans="4:31" x14ac:dyDescent="0.35">
      <c r="D1136" s="32"/>
      <c r="E1136" s="32"/>
      <c r="F1136" s="32"/>
      <c r="H1136" s="32"/>
      <c r="I1136" s="32"/>
      <c r="J1136" s="32"/>
      <c r="K1136" s="32"/>
      <c r="M1136" s="32"/>
      <c r="O1136" s="32"/>
      <c r="P1136" s="32"/>
      <c r="Q1136" s="32"/>
      <c r="S1136" s="32"/>
      <c r="T1136" s="32"/>
      <c r="U1136" s="32"/>
      <c r="V1136" s="32"/>
      <c r="W1136" s="32"/>
      <c r="X1136" s="32"/>
      <c r="Y1136" s="32"/>
      <c r="Z1136" s="32"/>
      <c r="AD1136" s="32"/>
      <c r="AE1136" s="32"/>
    </row>
    <row r="1137" spans="4:31" x14ac:dyDescent="0.35">
      <c r="D1137" s="32"/>
      <c r="E1137" s="32"/>
      <c r="F1137" s="32"/>
      <c r="H1137" s="32"/>
      <c r="I1137" s="32"/>
      <c r="J1137" s="32"/>
      <c r="K1137" s="32"/>
      <c r="M1137" s="32"/>
      <c r="O1137" s="32"/>
      <c r="P1137" s="32"/>
      <c r="Q1137" s="32"/>
      <c r="S1137" s="32"/>
      <c r="T1137" s="32"/>
      <c r="U1137" s="32"/>
      <c r="V1137" s="32"/>
      <c r="W1137" s="32"/>
      <c r="X1137" s="32"/>
      <c r="Y1137" s="32"/>
      <c r="Z1137" s="32"/>
      <c r="AD1137" s="32"/>
      <c r="AE1137" s="32"/>
    </row>
    <row r="1138" spans="4:31" x14ac:dyDescent="0.35">
      <c r="D1138" s="32"/>
      <c r="E1138" s="32"/>
      <c r="F1138" s="32"/>
      <c r="H1138" s="32"/>
      <c r="I1138" s="32"/>
      <c r="J1138" s="32"/>
      <c r="K1138" s="32"/>
      <c r="M1138" s="32"/>
      <c r="O1138" s="32"/>
      <c r="P1138" s="32"/>
      <c r="Q1138" s="32"/>
      <c r="S1138" s="32"/>
      <c r="T1138" s="32"/>
      <c r="U1138" s="32"/>
      <c r="V1138" s="32"/>
      <c r="W1138" s="32"/>
      <c r="X1138" s="32"/>
      <c r="Y1138" s="32"/>
      <c r="Z1138" s="32"/>
      <c r="AD1138" s="32"/>
      <c r="AE1138" s="32"/>
    </row>
    <row r="1139" spans="4:31" x14ac:dyDescent="0.35">
      <c r="D1139" s="32"/>
      <c r="E1139" s="32"/>
      <c r="F1139" s="32"/>
      <c r="H1139" s="32"/>
      <c r="I1139" s="32"/>
      <c r="J1139" s="32"/>
      <c r="K1139" s="32"/>
      <c r="M1139" s="32"/>
      <c r="O1139" s="32"/>
      <c r="P1139" s="32"/>
      <c r="Q1139" s="32"/>
      <c r="S1139" s="32"/>
      <c r="T1139" s="32"/>
      <c r="U1139" s="32"/>
      <c r="V1139" s="32"/>
      <c r="W1139" s="32"/>
      <c r="X1139" s="32"/>
      <c r="Y1139" s="32"/>
      <c r="Z1139" s="32"/>
      <c r="AD1139" s="32"/>
      <c r="AE1139" s="32"/>
    </row>
    <row r="1140" spans="4:31" x14ac:dyDescent="0.35">
      <c r="D1140" s="32"/>
      <c r="E1140" s="32"/>
      <c r="F1140" s="32"/>
      <c r="H1140" s="32"/>
      <c r="I1140" s="32"/>
      <c r="J1140" s="32"/>
      <c r="K1140" s="32"/>
      <c r="M1140" s="32"/>
      <c r="O1140" s="32"/>
      <c r="P1140" s="32"/>
      <c r="Q1140" s="32"/>
      <c r="S1140" s="32"/>
      <c r="T1140" s="32"/>
      <c r="U1140" s="32"/>
      <c r="V1140" s="32"/>
      <c r="W1140" s="32"/>
      <c r="X1140" s="32"/>
      <c r="Y1140" s="32"/>
      <c r="Z1140" s="32"/>
      <c r="AD1140" s="32"/>
      <c r="AE1140" s="32"/>
    </row>
    <row r="1141" spans="4:31" x14ac:dyDescent="0.35">
      <c r="D1141" s="32"/>
      <c r="E1141" s="32"/>
      <c r="F1141" s="32"/>
      <c r="H1141" s="32"/>
      <c r="I1141" s="32"/>
      <c r="J1141" s="32"/>
      <c r="K1141" s="32"/>
      <c r="M1141" s="32"/>
      <c r="O1141" s="32"/>
      <c r="P1141" s="32"/>
      <c r="Q1141" s="32"/>
      <c r="S1141" s="32"/>
      <c r="T1141" s="32"/>
      <c r="U1141" s="32"/>
      <c r="V1141" s="32"/>
      <c r="W1141" s="32"/>
      <c r="X1141" s="32"/>
      <c r="Y1141" s="32"/>
      <c r="Z1141" s="32"/>
      <c r="AD1141" s="32"/>
      <c r="AE1141" s="32"/>
    </row>
    <row r="1142" spans="4:31" x14ac:dyDescent="0.35">
      <c r="D1142" s="32"/>
      <c r="E1142" s="32"/>
      <c r="F1142" s="32"/>
      <c r="H1142" s="32"/>
      <c r="I1142" s="32"/>
      <c r="J1142" s="32"/>
      <c r="K1142" s="32"/>
      <c r="M1142" s="32"/>
      <c r="O1142" s="32"/>
      <c r="P1142" s="32"/>
      <c r="Q1142" s="32"/>
      <c r="S1142" s="32"/>
      <c r="T1142" s="32"/>
      <c r="U1142" s="32"/>
      <c r="V1142" s="32"/>
      <c r="W1142" s="32"/>
      <c r="X1142" s="32"/>
      <c r="Y1142" s="32"/>
      <c r="Z1142" s="32"/>
      <c r="AD1142" s="32"/>
      <c r="AE1142" s="32"/>
    </row>
    <row r="1143" spans="4:31" x14ac:dyDescent="0.35">
      <c r="D1143" s="32"/>
      <c r="E1143" s="32"/>
      <c r="F1143" s="32"/>
      <c r="H1143" s="32"/>
      <c r="I1143" s="32"/>
      <c r="J1143" s="32"/>
      <c r="K1143" s="32"/>
      <c r="M1143" s="32"/>
      <c r="O1143" s="32"/>
      <c r="P1143" s="32"/>
      <c r="Q1143" s="32"/>
      <c r="S1143" s="32"/>
      <c r="T1143" s="32"/>
      <c r="U1143" s="32"/>
      <c r="V1143" s="32"/>
      <c r="W1143" s="32"/>
      <c r="X1143" s="32"/>
      <c r="Y1143" s="32"/>
      <c r="Z1143" s="32"/>
      <c r="AD1143" s="32"/>
      <c r="AE1143" s="32"/>
    </row>
    <row r="1144" spans="4:31" x14ac:dyDescent="0.35">
      <c r="D1144" s="32"/>
      <c r="E1144" s="32"/>
      <c r="F1144" s="32"/>
      <c r="H1144" s="32"/>
      <c r="I1144" s="32"/>
      <c r="J1144" s="32"/>
      <c r="K1144" s="32"/>
      <c r="M1144" s="32"/>
      <c r="O1144" s="32"/>
      <c r="P1144" s="32"/>
      <c r="Q1144" s="32"/>
      <c r="S1144" s="32"/>
      <c r="T1144" s="32"/>
      <c r="U1144" s="32"/>
      <c r="V1144" s="32"/>
      <c r="W1144" s="32"/>
      <c r="X1144" s="32"/>
      <c r="Y1144" s="32"/>
      <c r="Z1144" s="32"/>
      <c r="AD1144" s="32"/>
      <c r="AE1144" s="32"/>
    </row>
    <row r="1145" spans="4:31" x14ac:dyDescent="0.35">
      <c r="D1145" s="32"/>
      <c r="E1145" s="32"/>
      <c r="F1145" s="32"/>
      <c r="H1145" s="32"/>
      <c r="I1145" s="32"/>
      <c r="J1145" s="32"/>
      <c r="K1145" s="32"/>
      <c r="M1145" s="32"/>
      <c r="O1145" s="32"/>
      <c r="P1145" s="32"/>
      <c r="Q1145" s="32"/>
      <c r="S1145" s="32"/>
      <c r="T1145" s="32"/>
      <c r="U1145" s="32"/>
      <c r="V1145" s="32"/>
      <c r="W1145" s="32"/>
      <c r="X1145" s="32"/>
      <c r="Y1145" s="32"/>
      <c r="Z1145" s="32"/>
      <c r="AD1145" s="32"/>
      <c r="AE1145" s="32"/>
    </row>
    <row r="1146" spans="4:31" x14ac:dyDescent="0.35">
      <c r="D1146" s="32"/>
      <c r="E1146" s="32"/>
      <c r="F1146" s="32"/>
      <c r="H1146" s="32"/>
      <c r="I1146" s="32"/>
      <c r="J1146" s="32"/>
      <c r="K1146" s="32"/>
      <c r="M1146" s="32"/>
      <c r="O1146" s="32"/>
      <c r="P1146" s="32"/>
      <c r="Q1146" s="32"/>
      <c r="S1146" s="32"/>
      <c r="T1146" s="32"/>
      <c r="U1146" s="32"/>
      <c r="V1146" s="32"/>
      <c r="W1146" s="32"/>
      <c r="X1146" s="32"/>
      <c r="Y1146" s="32"/>
      <c r="Z1146" s="32"/>
      <c r="AD1146" s="32"/>
      <c r="AE1146" s="32"/>
    </row>
    <row r="1147" spans="4:31" x14ac:dyDescent="0.35">
      <c r="D1147" s="32"/>
      <c r="E1147" s="32"/>
      <c r="F1147" s="32"/>
      <c r="H1147" s="32"/>
      <c r="I1147" s="32"/>
      <c r="J1147" s="32"/>
      <c r="K1147" s="32"/>
      <c r="M1147" s="32"/>
      <c r="O1147" s="32"/>
      <c r="P1147" s="32"/>
      <c r="Q1147" s="32"/>
      <c r="S1147" s="32"/>
      <c r="T1147" s="32"/>
      <c r="U1147" s="32"/>
      <c r="V1147" s="32"/>
      <c r="W1147" s="32"/>
      <c r="X1147" s="32"/>
      <c r="Y1147" s="32"/>
      <c r="Z1147" s="32"/>
      <c r="AD1147" s="32"/>
      <c r="AE1147" s="32"/>
    </row>
    <row r="1148" spans="4:31" x14ac:dyDescent="0.35">
      <c r="D1148" s="32"/>
      <c r="E1148" s="32"/>
      <c r="F1148" s="32"/>
      <c r="H1148" s="32"/>
      <c r="I1148" s="32"/>
      <c r="J1148" s="32"/>
      <c r="K1148" s="32"/>
      <c r="M1148" s="32"/>
      <c r="O1148" s="32"/>
      <c r="P1148" s="32"/>
      <c r="Q1148" s="32"/>
      <c r="S1148" s="32"/>
      <c r="T1148" s="32"/>
      <c r="U1148" s="32"/>
      <c r="V1148" s="32"/>
      <c r="W1148" s="32"/>
      <c r="X1148" s="32"/>
      <c r="Y1148" s="32"/>
      <c r="Z1148" s="32"/>
      <c r="AD1148" s="32"/>
      <c r="AE1148" s="32"/>
    </row>
    <row r="1149" spans="4:31" x14ac:dyDescent="0.35">
      <c r="D1149" s="32"/>
      <c r="E1149" s="32"/>
      <c r="F1149" s="32"/>
      <c r="H1149" s="32"/>
      <c r="I1149" s="32"/>
      <c r="J1149" s="32"/>
      <c r="K1149" s="32"/>
      <c r="M1149" s="32"/>
      <c r="O1149" s="32"/>
      <c r="P1149" s="32"/>
      <c r="Q1149" s="32"/>
      <c r="S1149" s="32"/>
      <c r="T1149" s="32"/>
      <c r="U1149" s="32"/>
      <c r="V1149" s="32"/>
      <c r="W1149" s="32"/>
      <c r="X1149" s="32"/>
      <c r="Y1149" s="32"/>
      <c r="Z1149" s="32"/>
      <c r="AD1149" s="32"/>
      <c r="AE1149" s="32"/>
    </row>
    <row r="1150" spans="4:31" x14ac:dyDescent="0.35">
      <c r="D1150" s="32"/>
      <c r="E1150" s="32"/>
      <c r="F1150" s="32"/>
      <c r="H1150" s="32"/>
      <c r="I1150" s="32"/>
      <c r="J1150" s="32"/>
      <c r="K1150" s="32"/>
      <c r="M1150" s="32"/>
      <c r="O1150" s="32"/>
      <c r="P1150" s="32"/>
      <c r="Q1150" s="32"/>
      <c r="S1150" s="32"/>
      <c r="T1150" s="32"/>
      <c r="U1150" s="32"/>
      <c r="V1150" s="32"/>
      <c r="W1150" s="32"/>
      <c r="X1150" s="32"/>
      <c r="Y1150" s="32"/>
      <c r="Z1150" s="32"/>
      <c r="AD1150" s="32"/>
      <c r="AE1150" s="32"/>
    </row>
    <row r="1151" spans="4:31" x14ac:dyDescent="0.35">
      <c r="D1151" s="32"/>
      <c r="E1151" s="32"/>
      <c r="F1151" s="32"/>
      <c r="H1151" s="32"/>
      <c r="I1151" s="32"/>
      <c r="J1151" s="32"/>
      <c r="K1151" s="32"/>
      <c r="M1151" s="32"/>
      <c r="O1151" s="32"/>
      <c r="P1151" s="32"/>
      <c r="Q1151" s="32"/>
      <c r="S1151" s="32"/>
      <c r="T1151" s="32"/>
      <c r="U1151" s="32"/>
      <c r="V1151" s="32"/>
      <c r="W1151" s="32"/>
      <c r="X1151" s="32"/>
      <c r="Y1151" s="32"/>
      <c r="Z1151" s="32"/>
      <c r="AD1151" s="32"/>
      <c r="AE1151" s="32"/>
    </row>
    <row r="1152" spans="4:31" x14ac:dyDescent="0.35">
      <c r="D1152" s="32"/>
      <c r="E1152" s="32"/>
      <c r="F1152" s="32"/>
      <c r="H1152" s="32"/>
      <c r="I1152" s="32"/>
      <c r="J1152" s="32"/>
      <c r="K1152" s="32"/>
      <c r="M1152" s="32"/>
      <c r="O1152" s="32"/>
      <c r="P1152" s="32"/>
      <c r="Q1152" s="32"/>
      <c r="S1152" s="32"/>
      <c r="T1152" s="32"/>
      <c r="U1152" s="32"/>
      <c r="V1152" s="32"/>
      <c r="W1152" s="32"/>
      <c r="X1152" s="32"/>
      <c r="Y1152" s="32"/>
      <c r="Z1152" s="32"/>
      <c r="AD1152" s="32"/>
      <c r="AE1152" s="32"/>
    </row>
    <row r="1153" spans="4:31" x14ac:dyDescent="0.35">
      <c r="D1153" s="32"/>
      <c r="E1153" s="32"/>
      <c r="F1153" s="32"/>
      <c r="H1153" s="32"/>
      <c r="I1153" s="32"/>
      <c r="J1153" s="32"/>
      <c r="K1153" s="32"/>
      <c r="M1153" s="32"/>
      <c r="O1153" s="32"/>
      <c r="P1153" s="32"/>
      <c r="Q1153" s="32"/>
      <c r="S1153" s="32"/>
      <c r="T1153" s="32"/>
      <c r="U1153" s="32"/>
      <c r="V1153" s="32"/>
      <c r="W1153" s="32"/>
      <c r="X1153" s="32"/>
      <c r="Y1153" s="32"/>
      <c r="Z1153" s="32"/>
      <c r="AD1153" s="32"/>
      <c r="AE1153" s="32"/>
    </row>
    <row r="1154" spans="4:31" x14ac:dyDescent="0.35">
      <c r="D1154" s="32"/>
      <c r="E1154" s="32"/>
      <c r="F1154" s="32"/>
      <c r="H1154" s="32"/>
      <c r="I1154" s="32"/>
      <c r="J1154" s="32"/>
      <c r="K1154" s="32"/>
      <c r="M1154" s="32"/>
      <c r="O1154" s="32"/>
      <c r="P1154" s="32"/>
      <c r="Q1154" s="32"/>
      <c r="S1154" s="32"/>
      <c r="T1154" s="32"/>
      <c r="U1154" s="32"/>
      <c r="V1154" s="32"/>
      <c r="W1154" s="32"/>
      <c r="X1154" s="32"/>
      <c r="Y1154" s="32"/>
      <c r="Z1154" s="32"/>
      <c r="AD1154" s="32"/>
      <c r="AE1154" s="32"/>
    </row>
    <row r="1155" spans="4:31" x14ac:dyDescent="0.35">
      <c r="D1155" s="32"/>
      <c r="E1155" s="32"/>
      <c r="F1155" s="32"/>
      <c r="H1155" s="32"/>
      <c r="I1155" s="32"/>
      <c r="J1155" s="32"/>
      <c r="K1155" s="32"/>
      <c r="M1155" s="32"/>
      <c r="O1155" s="32"/>
      <c r="P1155" s="32"/>
      <c r="Q1155" s="32"/>
      <c r="S1155" s="32"/>
      <c r="T1155" s="32"/>
      <c r="U1155" s="32"/>
      <c r="V1155" s="32"/>
      <c r="W1155" s="32"/>
      <c r="X1155" s="32"/>
      <c r="Y1155" s="32"/>
      <c r="Z1155" s="32"/>
      <c r="AD1155" s="32"/>
      <c r="AE1155" s="32"/>
    </row>
    <row r="1156" spans="4:31" x14ac:dyDescent="0.35">
      <c r="D1156" s="32"/>
      <c r="E1156" s="32"/>
      <c r="F1156" s="32"/>
      <c r="H1156" s="32"/>
      <c r="I1156" s="32"/>
      <c r="J1156" s="32"/>
      <c r="K1156" s="32"/>
      <c r="M1156" s="32"/>
      <c r="O1156" s="32"/>
      <c r="P1156" s="32"/>
      <c r="Q1156" s="32"/>
      <c r="S1156" s="32"/>
      <c r="T1156" s="32"/>
      <c r="U1156" s="32"/>
      <c r="V1156" s="32"/>
      <c r="W1156" s="32"/>
      <c r="X1156" s="32"/>
      <c r="Y1156" s="32"/>
      <c r="Z1156" s="32"/>
      <c r="AD1156" s="32"/>
      <c r="AE1156" s="32"/>
    </row>
    <row r="1157" spans="4:31" x14ac:dyDescent="0.35">
      <c r="D1157" s="32"/>
      <c r="E1157" s="32"/>
      <c r="F1157" s="32"/>
      <c r="H1157" s="32"/>
      <c r="I1157" s="32"/>
      <c r="J1157" s="32"/>
      <c r="K1157" s="32"/>
      <c r="M1157" s="32"/>
      <c r="O1157" s="32"/>
      <c r="P1157" s="32"/>
      <c r="Q1157" s="32"/>
      <c r="S1157" s="32"/>
      <c r="T1157" s="32"/>
      <c r="U1157" s="32"/>
      <c r="V1157" s="32"/>
      <c r="W1157" s="32"/>
      <c r="X1157" s="32"/>
      <c r="Y1157" s="32"/>
      <c r="Z1157" s="32"/>
      <c r="AD1157" s="32"/>
      <c r="AE1157" s="32"/>
    </row>
    <row r="1158" spans="4:31" x14ac:dyDescent="0.35">
      <c r="D1158" s="32"/>
      <c r="E1158" s="32"/>
      <c r="F1158" s="32"/>
      <c r="H1158" s="32"/>
      <c r="I1158" s="32"/>
      <c r="J1158" s="32"/>
      <c r="K1158" s="32"/>
      <c r="M1158" s="32"/>
      <c r="O1158" s="32"/>
      <c r="P1158" s="32"/>
      <c r="Q1158" s="32"/>
      <c r="S1158" s="32"/>
      <c r="T1158" s="32"/>
      <c r="U1158" s="32"/>
      <c r="V1158" s="32"/>
      <c r="W1158" s="32"/>
      <c r="X1158" s="32"/>
      <c r="Y1158" s="32"/>
      <c r="Z1158" s="32"/>
      <c r="AD1158" s="32"/>
      <c r="AE1158" s="32"/>
    </row>
    <row r="1159" spans="4:31" x14ac:dyDescent="0.35">
      <c r="D1159" s="32"/>
      <c r="E1159" s="32"/>
      <c r="F1159" s="32"/>
      <c r="H1159" s="32"/>
      <c r="I1159" s="32"/>
      <c r="J1159" s="32"/>
      <c r="K1159" s="32"/>
      <c r="M1159" s="32"/>
      <c r="O1159" s="32"/>
      <c r="P1159" s="32"/>
      <c r="Q1159" s="32"/>
      <c r="S1159" s="32"/>
      <c r="T1159" s="32"/>
      <c r="U1159" s="32"/>
      <c r="V1159" s="32"/>
      <c r="W1159" s="32"/>
      <c r="X1159" s="32"/>
      <c r="Y1159" s="32"/>
      <c r="Z1159" s="32"/>
      <c r="AD1159" s="32"/>
      <c r="AE1159" s="32"/>
    </row>
    <row r="1160" spans="4:31" x14ac:dyDescent="0.35">
      <c r="D1160" s="32"/>
      <c r="E1160" s="32"/>
      <c r="F1160" s="32"/>
      <c r="H1160" s="32"/>
      <c r="I1160" s="32"/>
      <c r="J1160" s="32"/>
      <c r="K1160" s="32"/>
      <c r="M1160" s="32"/>
      <c r="O1160" s="32"/>
      <c r="P1160" s="32"/>
      <c r="Q1160" s="32"/>
      <c r="S1160" s="32"/>
      <c r="T1160" s="32"/>
      <c r="U1160" s="32"/>
      <c r="V1160" s="32"/>
      <c r="W1160" s="32"/>
      <c r="X1160" s="32"/>
      <c r="Y1160" s="32"/>
      <c r="Z1160" s="32"/>
      <c r="AD1160" s="32"/>
      <c r="AE1160" s="32"/>
    </row>
    <row r="1161" spans="4:31" x14ac:dyDescent="0.35">
      <c r="D1161" s="32"/>
      <c r="E1161" s="32"/>
      <c r="F1161" s="32"/>
      <c r="H1161" s="32"/>
      <c r="I1161" s="32"/>
      <c r="J1161" s="32"/>
      <c r="K1161" s="32"/>
      <c r="M1161" s="32"/>
      <c r="O1161" s="32"/>
      <c r="P1161" s="32"/>
      <c r="Q1161" s="32"/>
      <c r="S1161" s="32"/>
      <c r="T1161" s="32"/>
      <c r="U1161" s="32"/>
      <c r="V1161" s="32"/>
      <c r="W1161" s="32"/>
      <c r="X1161" s="32"/>
      <c r="Y1161" s="32"/>
      <c r="Z1161" s="32"/>
      <c r="AD1161" s="32"/>
      <c r="AE1161" s="32"/>
    </row>
    <row r="1162" spans="4:31" x14ac:dyDescent="0.35">
      <c r="D1162" s="32"/>
      <c r="E1162" s="32"/>
      <c r="F1162" s="32"/>
      <c r="H1162" s="32"/>
      <c r="I1162" s="32"/>
      <c r="J1162" s="32"/>
      <c r="K1162" s="32"/>
      <c r="M1162" s="32"/>
      <c r="O1162" s="32"/>
      <c r="P1162" s="32"/>
      <c r="Q1162" s="32"/>
      <c r="S1162" s="32"/>
      <c r="T1162" s="32"/>
      <c r="U1162" s="32"/>
      <c r="V1162" s="32"/>
      <c r="W1162" s="32"/>
      <c r="X1162" s="32"/>
      <c r="Y1162" s="32"/>
      <c r="Z1162" s="32"/>
      <c r="AD1162" s="32"/>
      <c r="AE1162" s="32"/>
    </row>
    <row r="1163" spans="4:31" x14ac:dyDescent="0.35">
      <c r="D1163" s="32"/>
      <c r="E1163" s="32"/>
      <c r="F1163" s="32"/>
      <c r="H1163" s="32"/>
      <c r="I1163" s="32"/>
      <c r="J1163" s="32"/>
      <c r="K1163" s="32"/>
      <c r="M1163" s="32"/>
      <c r="O1163" s="32"/>
      <c r="P1163" s="32"/>
      <c r="Q1163" s="32"/>
      <c r="S1163" s="32"/>
      <c r="T1163" s="32"/>
      <c r="U1163" s="32"/>
      <c r="V1163" s="32"/>
      <c r="W1163" s="32"/>
      <c r="X1163" s="32"/>
      <c r="Y1163" s="32"/>
      <c r="Z1163" s="32"/>
      <c r="AD1163" s="32"/>
      <c r="AE1163" s="32"/>
    </row>
    <row r="1164" spans="4:31" x14ac:dyDescent="0.35">
      <c r="D1164" s="32"/>
      <c r="E1164" s="32"/>
      <c r="F1164" s="32"/>
      <c r="H1164" s="32"/>
      <c r="I1164" s="32"/>
      <c r="J1164" s="32"/>
      <c r="K1164" s="32"/>
      <c r="M1164" s="32"/>
      <c r="O1164" s="32"/>
      <c r="P1164" s="32"/>
      <c r="Q1164" s="32"/>
      <c r="S1164" s="32"/>
      <c r="T1164" s="32"/>
      <c r="U1164" s="32"/>
      <c r="V1164" s="32"/>
      <c r="W1164" s="32"/>
      <c r="X1164" s="32"/>
      <c r="Y1164" s="32"/>
      <c r="Z1164" s="32"/>
      <c r="AD1164" s="32"/>
      <c r="AE1164" s="32"/>
    </row>
    <row r="1165" spans="4:31" x14ac:dyDescent="0.35">
      <c r="D1165" s="32"/>
      <c r="E1165" s="32"/>
      <c r="F1165" s="32"/>
      <c r="H1165" s="32"/>
      <c r="I1165" s="32"/>
      <c r="J1165" s="32"/>
      <c r="K1165" s="32"/>
      <c r="M1165" s="32"/>
      <c r="O1165" s="32"/>
      <c r="P1165" s="32"/>
      <c r="Q1165" s="32"/>
      <c r="S1165" s="32"/>
      <c r="T1165" s="32"/>
      <c r="U1165" s="32"/>
      <c r="V1165" s="32"/>
      <c r="W1165" s="32"/>
      <c r="X1165" s="32"/>
      <c r="Y1165" s="32"/>
      <c r="Z1165" s="32"/>
      <c r="AD1165" s="32"/>
      <c r="AE1165" s="32"/>
    </row>
    <row r="1166" spans="4:31" x14ac:dyDescent="0.35">
      <c r="D1166" s="32"/>
      <c r="E1166" s="32"/>
      <c r="F1166" s="32"/>
      <c r="H1166" s="32"/>
      <c r="I1166" s="32"/>
      <c r="J1166" s="32"/>
      <c r="K1166" s="32"/>
      <c r="M1166" s="32"/>
      <c r="O1166" s="32"/>
      <c r="P1166" s="32"/>
      <c r="Q1166" s="32"/>
      <c r="S1166" s="32"/>
      <c r="T1166" s="32"/>
      <c r="U1166" s="32"/>
      <c r="V1166" s="32"/>
      <c r="W1166" s="32"/>
      <c r="X1166" s="32"/>
      <c r="Y1166" s="32"/>
      <c r="Z1166" s="32"/>
      <c r="AD1166" s="32"/>
      <c r="AE1166" s="32"/>
    </row>
    <row r="1167" spans="4:31" x14ac:dyDescent="0.35">
      <c r="D1167" s="32"/>
      <c r="E1167" s="32"/>
      <c r="F1167" s="32"/>
      <c r="H1167" s="32"/>
      <c r="I1167" s="32"/>
      <c r="J1167" s="32"/>
      <c r="K1167" s="32"/>
      <c r="M1167" s="32"/>
      <c r="O1167" s="32"/>
      <c r="P1167" s="32"/>
      <c r="Q1167" s="32"/>
      <c r="S1167" s="32"/>
      <c r="T1167" s="32"/>
      <c r="U1167" s="32"/>
      <c r="V1167" s="32"/>
      <c r="W1167" s="32"/>
      <c r="X1167" s="32"/>
      <c r="Y1167" s="32"/>
      <c r="Z1167" s="32"/>
      <c r="AD1167" s="32"/>
      <c r="AE1167" s="32"/>
    </row>
    <row r="1168" spans="4:31" x14ac:dyDescent="0.35">
      <c r="D1168" s="32"/>
      <c r="E1168" s="32"/>
      <c r="F1168" s="32"/>
      <c r="H1168" s="32"/>
      <c r="I1168" s="32"/>
      <c r="J1168" s="32"/>
      <c r="K1168" s="32"/>
      <c r="M1168" s="32"/>
      <c r="O1168" s="32"/>
      <c r="P1168" s="32"/>
      <c r="Q1168" s="32"/>
      <c r="S1168" s="32"/>
      <c r="T1168" s="32"/>
      <c r="U1168" s="32"/>
      <c r="V1168" s="32"/>
      <c r="W1168" s="32"/>
      <c r="X1168" s="32"/>
      <c r="Y1168" s="32"/>
      <c r="Z1168" s="32"/>
      <c r="AD1168" s="32"/>
      <c r="AE1168" s="32"/>
    </row>
    <row r="1169" spans="4:31" x14ac:dyDescent="0.35">
      <c r="D1169" s="32"/>
      <c r="E1169" s="32"/>
      <c r="F1169" s="32"/>
      <c r="H1169" s="32"/>
      <c r="I1169" s="32"/>
      <c r="J1169" s="32"/>
      <c r="K1169" s="32"/>
      <c r="M1169" s="32"/>
      <c r="O1169" s="32"/>
      <c r="P1169" s="32"/>
      <c r="Q1169" s="32"/>
      <c r="S1169" s="32"/>
      <c r="T1169" s="32"/>
      <c r="U1169" s="32"/>
      <c r="V1169" s="32"/>
      <c r="W1169" s="32"/>
      <c r="X1169" s="32"/>
      <c r="Y1169" s="32"/>
      <c r="Z1169" s="32"/>
      <c r="AD1169" s="32"/>
      <c r="AE1169" s="32"/>
    </row>
    <row r="1170" spans="4:31" x14ac:dyDescent="0.35">
      <c r="D1170" s="32"/>
      <c r="E1170" s="32"/>
      <c r="F1170" s="32"/>
      <c r="H1170" s="32"/>
      <c r="I1170" s="32"/>
      <c r="J1170" s="32"/>
      <c r="K1170" s="32"/>
      <c r="M1170" s="32"/>
      <c r="O1170" s="32"/>
      <c r="P1170" s="32"/>
      <c r="Q1170" s="32"/>
      <c r="S1170" s="32"/>
      <c r="T1170" s="32"/>
      <c r="U1170" s="32"/>
      <c r="V1170" s="32"/>
      <c r="W1170" s="32"/>
      <c r="X1170" s="32"/>
      <c r="Y1170" s="32"/>
      <c r="Z1170" s="32"/>
      <c r="AD1170" s="32"/>
      <c r="AE1170" s="32"/>
    </row>
    <row r="1171" spans="4:31" x14ac:dyDescent="0.35">
      <c r="D1171" s="32"/>
      <c r="E1171" s="32"/>
      <c r="F1171" s="32"/>
      <c r="H1171" s="32"/>
      <c r="I1171" s="32"/>
      <c r="J1171" s="32"/>
      <c r="K1171" s="32"/>
      <c r="M1171" s="32"/>
      <c r="O1171" s="32"/>
      <c r="P1171" s="32"/>
      <c r="Q1171" s="32"/>
      <c r="S1171" s="32"/>
      <c r="T1171" s="32"/>
      <c r="U1171" s="32"/>
      <c r="V1171" s="32"/>
      <c r="W1171" s="32"/>
      <c r="X1171" s="32"/>
      <c r="Y1171" s="32"/>
      <c r="Z1171" s="32"/>
      <c r="AD1171" s="32"/>
      <c r="AE1171" s="32"/>
    </row>
    <row r="1172" spans="4:31" x14ac:dyDescent="0.35">
      <c r="D1172" s="32"/>
      <c r="E1172" s="32"/>
      <c r="F1172" s="32"/>
      <c r="H1172" s="32"/>
      <c r="I1172" s="32"/>
      <c r="J1172" s="32"/>
      <c r="K1172" s="32"/>
      <c r="M1172" s="32"/>
      <c r="O1172" s="32"/>
      <c r="P1172" s="32"/>
      <c r="Q1172" s="32"/>
      <c r="S1172" s="32"/>
      <c r="T1172" s="32"/>
      <c r="U1172" s="32"/>
      <c r="V1172" s="32"/>
      <c r="W1172" s="32"/>
      <c r="X1172" s="32"/>
      <c r="Y1172" s="32"/>
      <c r="Z1172" s="32"/>
      <c r="AD1172" s="32"/>
      <c r="AE1172" s="32"/>
    </row>
    <row r="1173" spans="4:31" x14ac:dyDescent="0.35">
      <c r="D1173" s="32"/>
      <c r="E1173" s="32"/>
      <c r="F1173" s="32"/>
      <c r="H1173" s="32"/>
      <c r="I1173" s="32"/>
      <c r="J1173" s="32"/>
      <c r="K1173" s="32"/>
      <c r="M1173" s="32"/>
      <c r="O1173" s="32"/>
      <c r="P1173" s="32"/>
      <c r="Q1173" s="32"/>
      <c r="S1173" s="32"/>
      <c r="T1173" s="32"/>
      <c r="U1173" s="32"/>
      <c r="V1173" s="32"/>
      <c r="W1173" s="32"/>
      <c r="X1173" s="32"/>
      <c r="Y1173" s="32"/>
      <c r="Z1173" s="32"/>
      <c r="AD1173" s="32"/>
      <c r="AE1173" s="32"/>
    </row>
    <row r="1174" spans="4:31" x14ac:dyDescent="0.35">
      <c r="D1174" s="32"/>
      <c r="E1174" s="32"/>
      <c r="F1174" s="32"/>
      <c r="H1174" s="32"/>
      <c r="I1174" s="32"/>
      <c r="J1174" s="32"/>
      <c r="K1174" s="32"/>
      <c r="M1174" s="32"/>
      <c r="O1174" s="32"/>
      <c r="P1174" s="32"/>
      <c r="Q1174" s="32"/>
      <c r="S1174" s="32"/>
      <c r="T1174" s="32"/>
      <c r="U1174" s="32"/>
      <c r="V1174" s="32"/>
      <c r="W1174" s="32"/>
      <c r="X1174" s="32"/>
      <c r="Y1174" s="32"/>
      <c r="Z1174" s="32"/>
      <c r="AD1174" s="32"/>
      <c r="AE1174" s="32"/>
    </row>
    <row r="1175" spans="4:31" x14ac:dyDescent="0.35">
      <c r="D1175" s="32"/>
      <c r="E1175" s="32"/>
      <c r="F1175" s="32"/>
      <c r="H1175" s="32"/>
      <c r="I1175" s="32"/>
      <c r="J1175" s="32"/>
      <c r="K1175" s="32"/>
      <c r="M1175" s="32"/>
      <c r="O1175" s="32"/>
      <c r="P1175" s="32"/>
      <c r="Q1175" s="32"/>
      <c r="S1175" s="32"/>
      <c r="T1175" s="32"/>
      <c r="U1175" s="32"/>
      <c r="V1175" s="32"/>
      <c r="W1175" s="32"/>
      <c r="X1175" s="32"/>
      <c r="Y1175" s="32"/>
      <c r="Z1175" s="32"/>
      <c r="AD1175" s="32"/>
      <c r="AE1175" s="32"/>
    </row>
    <row r="1176" spans="4:31" x14ac:dyDescent="0.35">
      <c r="D1176" s="32"/>
      <c r="E1176" s="32"/>
      <c r="F1176" s="32"/>
      <c r="H1176" s="32"/>
      <c r="I1176" s="32"/>
      <c r="J1176" s="32"/>
      <c r="K1176" s="32"/>
      <c r="M1176" s="32"/>
      <c r="O1176" s="32"/>
      <c r="P1176" s="32"/>
      <c r="Q1176" s="32"/>
      <c r="S1176" s="32"/>
      <c r="T1176" s="32"/>
      <c r="U1176" s="32"/>
      <c r="V1176" s="32"/>
      <c r="W1176" s="32"/>
      <c r="X1176" s="32"/>
      <c r="Y1176" s="32"/>
      <c r="Z1176" s="32"/>
      <c r="AD1176" s="32"/>
      <c r="AE1176" s="32"/>
    </row>
    <row r="1177" spans="4:31" x14ac:dyDescent="0.35">
      <c r="D1177" s="32"/>
      <c r="E1177" s="32"/>
      <c r="F1177" s="32"/>
      <c r="H1177" s="32"/>
      <c r="I1177" s="32"/>
      <c r="J1177" s="32"/>
      <c r="K1177" s="32"/>
      <c r="M1177" s="32"/>
      <c r="O1177" s="32"/>
      <c r="P1177" s="32"/>
      <c r="Q1177" s="32"/>
      <c r="S1177" s="32"/>
      <c r="T1177" s="32"/>
      <c r="U1177" s="32"/>
      <c r="V1177" s="32"/>
      <c r="W1177" s="32"/>
      <c r="X1177" s="32"/>
      <c r="Y1177" s="32"/>
      <c r="Z1177" s="32"/>
      <c r="AD1177" s="32"/>
      <c r="AE1177" s="32"/>
    </row>
    <row r="1178" spans="4:31" x14ac:dyDescent="0.35">
      <c r="D1178" s="32"/>
      <c r="E1178" s="32"/>
      <c r="F1178" s="32"/>
      <c r="H1178" s="32"/>
      <c r="I1178" s="32"/>
      <c r="J1178" s="32"/>
      <c r="K1178" s="32"/>
      <c r="M1178" s="32"/>
      <c r="O1178" s="32"/>
      <c r="P1178" s="32"/>
      <c r="Q1178" s="32"/>
      <c r="S1178" s="32"/>
      <c r="T1178" s="32"/>
      <c r="U1178" s="32"/>
      <c r="V1178" s="32"/>
      <c r="W1178" s="32"/>
      <c r="X1178" s="32"/>
      <c r="Y1178" s="32"/>
      <c r="Z1178" s="32"/>
      <c r="AD1178" s="32"/>
      <c r="AE1178" s="32"/>
    </row>
    <row r="1179" spans="4:31" x14ac:dyDescent="0.35">
      <c r="D1179" s="32"/>
      <c r="E1179" s="32"/>
      <c r="F1179" s="32"/>
      <c r="H1179" s="32"/>
      <c r="I1179" s="32"/>
      <c r="J1179" s="32"/>
      <c r="K1179" s="32"/>
      <c r="M1179" s="32"/>
      <c r="O1179" s="32"/>
      <c r="P1179" s="32"/>
      <c r="Q1179" s="32"/>
      <c r="S1179" s="32"/>
      <c r="T1179" s="32"/>
      <c r="U1179" s="32"/>
      <c r="V1179" s="32"/>
      <c r="W1179" s="32"/>
      <c r="X1179" s="32"/>
      <c r="Y1179" s="32"/>
      <c r="Z1179" s="32"/>
      <c r="AD1179" s="32"/>
      <c r="AE1179" s="32"/>
    </row>
    <row r="1180" spans="4:31" x14ac:dyDescent="0.35">
      <c r="D1180" s="32"/>
      <c r="E1180" s="32"/>
      <c r="F1180" s="32"/>
      <c r="H1180" s="32"/>
      <c r="I1180" s="32"/>
      <c r="J1180" s="32"/>
      <c r="K1180" s="32"/>
      <c r="M1180" s="32"/>
      <c r="O1180" s="32"/>
      <c r="P1180" s="32"/>
      <c r="Q1180" s="32"/>
      <c r="S1180" s="32"/>
      <c r="T1180" s="32"/>
      <c r="U1180" s="32"/>
      <c r="V1180" s="32"/>
      <c r="W1180" s="32"/>
      <c r="X1180" s="32"/>
      <c r="Y1180" s="32"/>
      <c r="Z1180" s="32"/>
      <c r="AD1180" s="32"/>
      <c r="AE1180" s="32"/>
    </row>
    <row r="1181" spans="4:31" x14ac:dyDescent="0.35">
      <c r="D1181" s="32"/>
      <c r="E1181" s="32"/>
      <c r="F1181" s="32"/>
      <c r="H1181" s="32"/>
      <c r="I1181" s="32"/>
      <c r="J1181" s="32"/>
      <c r="K1181" s="32"/>
      <c r="M1181" s="32"/>
      <c r="O1181" s="32"/>
      <c r="P1181" s="32"/>
      <c r="Q1181" s="32"/>
      <c r="S1181" s="32"/>
      <c r="T1181" s="32"/>
      <c r="U1181" s="32"/>
      <c r="V1181" s="32"/>
      <c r="W1181" s="32"/>
      <c r="X1181" s="32"/>
      <c r="Y1181" s="32"/>
      <c r="Z1181" s="32"/>
      <c r="AD1181" s="32"/>
      <c r="AE1181" s="32"/>
    </row>
    <row r="1182" spans="4:31" x14ac:dyDescent="0.35">
      <c r="D1182" s="32"/>
      <c r="E1182" s="32"/>
      <c r="F1182" s="32"/>
      <c r="H1182" s="32"/>
      <c r="I1182" s="32"/>
      <c r="J1182" s="32"/>
      <c r="K1182" s="32"/>
      <c r="M1182" s="32"/>
      <c r="O1182" s="32"/>
      <c r="P1182" s="32"/>
      <c r="Q1182" s="32"/>
      <c r="S1182" s="32"/>
      <c r="T1182" s="32"/>
      <c r="U1182" s="32"/>
      <c r="V1182" s="32"/>
      <c r="W1182" s="32"/>
      <c r="X1182" s="32"/>
      <c r="Y1182" s="32"/>
      <c r="Z1182" s="32"/>
      <c r="AD1182" s="32"/>
      <c r="AE1182" s="32"/>
    </row>
    <row r="1183" spans="4:31" x14ac:dyDescent="0.35">
      <c r="D1183" s="32"/>
      <c r="E1183" s="32"/>
      <c r="F1183" s="32"/>
      <c r="H1183" s="32"/>
      <c r="I1183" s="32"/>
      <c r="J1183" s="32"/>
      <c r="K1183" s="32"/>
      <c r="M1183" s="32"/>
      <c r="O1183" s="32"/>
      <c r="P1183" s="32"/>
      <c r="Q1183" s="32"/>
      <c r="S1183" s="32"/>
      <c r="T1183" s="32"/>
      <c r="U1183" s="32"/>
      <c r="V1183" s="32"/>
      <c r="W1183" s="32"/>
      <c r="X1183" s="32"/>
      <c r="Y1183" s="32"/>
      <c r="Z1183" s="32"/>
      <c r="AD1183" s="32"/>
      <c r="AE1183" s="32"/>
    </row>
    <row r="1184" spans="4:31" x14ac:dyDescent="0.35">
      <c r="D1184" s="32"/>
      <c r="E1184" s="32"/>
      <c r="F1184" s="32"/>
      <c r="H1184" s="32"/>
      <c r="I1184" s="32"/>
      <c r="J1184" s="32"/>
      <c r="K1184" s="32"/>
      <c r="M1184" s="32"/>
      <c r="O1184" s="32"/>
      <c r="P1184" s="32"/>
      <c r="Q1184" s="32"/>
      <c r="S1184" s="32"/>
      <c r="T1184" s="32"/>
      <c r="U1184" s="32"/>
      <c r="V1184" s="32"/>
      <c r="W1184" s="32"/>
      <c r="X1184" s="32"/>
      <c r="Y1184" s="32"/>
      <c r="Z1184" s="32"/>
      <c r="AD1184" s="32"/>
      <c r="AE1184" s="32"/>
    </row>
    <row r="1185" spans="4:31" x14ac:dyDescent="0.35">
      <c r="D1185" s="32"/>
      <c r="E1185" s="32"/>
      <c r="F1185" s="32"/>
      <c r="H1185" s="32"/>
      <c r="I1185" s="32"/>
      <c r="J1185" s="32"/>
      <c r="K1185" s="32"/>
      <c r="M1185" s="32"/>
      <c r="O1185" s="32"/>
      <c r="P1185" s="32"/>
      <c r="Q1185" s="32"/>
      <c r="S1185" s="32"/>
      <c r="T1185" s="32"/>
      <c r="U1185" s="32"/>
      <c r="V1185" s="32"/>
      <c r="W1185" s="32"/>
      <c r="X1185" s="32"/>
      <c r="Y1185" s="32"/>
      <c r="Z1185" s="32"/>
      <c r="AD1185" s="32"/>
      <c r="AE1185" s="32"/>
    </row>
    <row r="1186" spans="4:31" x14ac:dyDescent="0.35">
      <c r="D1186" s="32"/>
      <c r="E1186" s="32"/>
      <c r="F1186" s="32"/>
      <c r="H1186" s="32"/>
      <c r="I1186" s="32"/>
      <c r="J1186" s="32"/>
      <c r="K1186" s="32"/>
      <c r="M1186" s="32"/>
      <c r="O1186" s="32"/>
      <c r="P1186" s="32"/>
      <c r="Q1186" s="32"/>
      <c r="S1186" s="32"/>
      <c r="T1186" s="32"/>
      <c r="U1186" s="32"/>
      <c r="V1186" s="32"/>
      <c r="W1186" s="32"/>
      <c r="X1186" s="32"/>
      <c r="Y1186" s="32"/>
      <c r="Z1186" s="32"/>
      <c r="AD1186" s="32"/>
      <c r="AE1186" s="32"/>
    </row>
    <row r="1187" spans="4:31" x14ac:dyDescent="0.35">
      <c r="D1187" s="32"/>
      <c r="E1187" s="32"/>
      <c r="F1187" s="32"/>
      <c r="H1187" s="32"/>
      <c r="I1187" s="32"/>
      <c r="J1187" s="32"/>
      <c r="K1187" s="32"/>
      <c r="M1187" s="32"/>
      <c r="O1187" s="32"/>
      <c r="P1187" s="32"/>
      <c r="Q1187" s="32"/>
      <c r="S1187" s="32"/>
      <c r="T1187" s="32"/>
      <c r="U1187" s="32"/>
      <c r="V1187" s="32"/>
      <c r="W1187" s="32"/>
      <c r="X1187" s="32"/>
      <c r="Y1187" s="32"/>
      <c r="Z1187" s="32"/>
      <c r="AD1187" s="32"/>
      <c r="AE1187" s="32"/>
    </row>
    <row r="1188" spans="4:31" x14ac:dyDescent="0.35">
      <c r="D1188" s="32"/>
      <c r="E1188" s="32"/>
      <c r="F1188" s="32"/>
      <c r="H1188" s="32"/>
      <c r="I1188" s="32"/>
      <c r="J1188" s="32"/>
      <c r="K1188" s="32"/>
      <c r="M1188" s="32"/>
      <c r="O1188" s="32"/>
      <c r="P1188" s="32"/>
      <c r="Q1188" s="32"/>
      <c r="S1188" s="32"/>
      <c r="T1188" s="32"/>
      <c r="U1188" s="32"/>
      <c r="V1188" s="32"/>
      <c r="W1188" s="32"/>
      <c r="X1188" s="32"/>
      <c r="Y1188" s="32"/>
      <c r="Z1188" s="32"/>
      <c r="AD1188" s="32"/>
      <c r="AE1188" s="32"/>
    </row>
    <row r="1189" spans="4:31" x14ac:dyDescent="0.35">
      <c r="D1189" s="32"/>
      <c r="E1189" s="32"/>
      <c r="F1189" s="32"/>
      <c r="H1189" s="32"/>
      <c r="I1189" s="32"/>
      <c r="J1189" s="32"/>
      <c r="K1189" s="32"/>
      <c r="M1189" s="32"/>
      <c r="O1189" s="32"/>
      <c r="P1189" s="32"/>
      <c r="Q1189" s="32"/>
      <c r="S1189" s="32"/>
      <c r="T1189" s="32"/>
      <c r="U1189" s="32"/>
      <c r="V1189" s="32"/>
      <c r="W1189" s="32"/>
      <c r="X1189" s="32"/>
      <c r="Y1189" s="32"/>
      <c r="Z1189" s="32"/>
      <c r="AD1189" s="32"/>
      <c r="AE1189" s="32"/>
    </row>
    <row r="1190" spans="4:31" x14ac:dyDescent="0.35">
      <c r="D1190" s="32"/>
      <c r="E1190" s="32"/>
      <c r="F1190" s="32"/>
      <c r="H1190" s="32"/>
      <c r="I1190" s="32"/>
      <c r="J1190" s="32"/>
      <c r="K1190" s="32"/>
      <c r="M1190" s="32"/>
      <c r="O1190" s="32"/>
      <c r="P1190" s="32"/>
      <c r="Q1190" s="32"/>
      <c r="S1190" s="32"/>
      <c r="T1190" s="32"/>
      <c r="U1190" s="32"/>
      <c r="V1190" s="32"/>
      <c r="W1190" s="32"/>
      <c r="X1190" s="32"/>
      <c r="Y1190" s="32"/>
      <c r="Z1190" s="32"/>
      <c r="AD1190" s="32"/>
      <c r="AE1190" s="32"/>
    </row>
    <row r="1191" spans="4:31" x14ac:dyDescent="0.35">
      <c r="D1191" s="32"/>
      <c r="E1191" s="32"/>
      <c r="F1191" s="32"/>
      <c r="H1191" s="32"/>
      <c r="I1191" s="32"/>
      <c r="J1191" s="32"/>
      <c r="K1191" s="32"/>
      <c r="M1191" s="32"/>
      <c r="O1191" s="32"/>
      <c r="P1191" s="32"/>
      <c r="Q1191" s="32"/>
      <c r="S1191" s="32"/>
      <c r="T1191" s="32"/>
      <c r="U1191" s="32"/>
      <c r="V1191" s="32"/>
      <c r="W1191" s="32"/>
      <c r="X1191" s="32"/>
      <c r="Y1191" s="32"/>
      <c r="Z1191" s="32"/>
      <c r="AD1191" s="32"/>
      <c r="AE1191" s="32"/>
    </row>
    <row r="1192" spans="4:31" x14ac:dyDescent="0.35">
      <c r="D1192" s="32"/>
      <c r="E1192" s="32"/>
      <c r="F1192" s="32"/>
      <c r="H1192" s="32"/>
      <c r="I1192" s="32"/>
      <c r="J1192" s="32"/>
      <c r="K1192" s="32"/>
      <c r="M1192" s="32"/>
      <c r="O1192" s="32"/>
      <c r="P1192" s="32"/>
      <c r="Q1192" s="32"/>
      <c r="S1192" s="32"/>
      <c r="T1192" s="32"/>
      <c r="U1192" s="32"/>
      <c r="V1192" s="32"/>
      <c r="W1192" s="32"/>
      <c r="X1192" s="32"/>
      <c r="Y1192" s="32"/>
      <c r="Z1192" s="32"/>
      <c r="AD1192" s="32"/>
      <c r="AE1192" s="32"/>
    </row>
    <row r="1193" spans="4:31" x14ac:dyDescent="0.35">
      <c r="D1193" s="32"/>
      <c r="E1193" s="32"/>
      <c r="F1193" s="32"/>
      <c r="H1193" s="32"/>
      <c r="I1193" s="32"/>
      <c r="J1193" s="32"/>
      <c r="K1193" s="32"/>
      <c r="M1193" s="32"/>
      <c r="O1193" s="32"/>
      <c r="P1193" s="32"/>
      <c r="Q1193" s="32"/>
      <c r="S1193" s="32"/>
      <c r="T1193" s="32"/>
      <c r="U1193" s="32"/>
      <c r="V1193" s="32"/>
      <c r="W1193" s="32"/>
      <c r="X1193" s="32"/>
      <c r="Y1193" s="32"/>
      <c r="Z1193" s="32"/>
      <c r="AD1193" s="32"/>
      <c r="AE1193" s="32"/>
    </row>
    <row r="1194" spans="4:31" x14ac:dyDescent="0.35">
      <c r="D1194" s="32"/>
      <c r="E1194" s="32"/>
      <c r="F1194" s="32"/>
      <c r="H1194" s="32"/>
      <c r="I1194" s="32"/>
      <c r="J1194" s="32"/>
      <c r="K1194" s="32"/>
      <c r="M1194" s="32"/>
      <c r="O1194" s="32"/>
      <c r="P1194" s="32"/>
      <c r="Q1194" s="32"/>
      <c r="S1194" s="32"/>
      <c r="T1194" s="32"/>
      <c r="U1194" s="32"/>
      <c r="V1194" s="32"/>
      <c r="W1194" s="32"/>
      <c r="X1194" s="32"/>
      <c r="Y1194" s="32"/>
      <c r="Z1194" s="32"/>
      <c r="AD1194" s="32"/>
      <c r="AE1194" s="32"/>
    </row>
    <row r="1195" spans="4:31" x14ac:dyDescent="0.35">
      <c r="D1195" s="32"/>
      <c r="E1195" s="32"/>
      <c r="F1195" s="32"/>
      <c r="H1195" s="32"/>
      <c r="I1195" s="32"/>
      <c r="J1195" s="32"/>
      <c r="K1195" s="32"/>
      <c r="M1195" s="32"/>
      <c r="O1195" s="32"/>
      <c r="P1195" s="32"/>
      <c r="Q1195" s="32"/>
      <c r="S1195" s="32"/>
      <c r="T1195" s="32"/>
      <c r="U1195" s="32"/>
      <c r="V1195" s="32"/>
      <c r="W1195" s="32"/>
      <c r="X1195" s="32"/>
      <c r="Y1195" s="32"/>
      <c r="Z1195" s="32"/>
      <c r="AD1195" s="32"/>
      <c r="AE1195" s="32"/>
    </row>
    <row r="1196" spans="4:31" x14ac:dyDescent="0.35">
      <c r="D1196" s="32"/>
      <c r="E1196" s="32"/>
      <c r="F1196" s="32"/>
      <c r="H1196" s="32"/>
      <c r="I1196" s="32"/>
      <c r="J1196" s="32"/>
      <c r="K1196" s="32"/>
      <c r="M1196" s="32"/>
      <c r="O1196" s="32"/>
      <c r="P1196" s="32"/>
      <c r="Q1196" s="32"/>
      <c r="S1196" s="32"/>
      <c r="T1196" s="32"/>
      <c r="U1196" s="32"/>
      <c r="V1196" s="32"/>
      <c r="W1196" s="32"/>
      <c r="X1196" s="32"/>
      <c r="Y1196" s="32"/>
      <c r="Z1196" s="32"/>
      <c r="AD1196" s="32"/>
      <c r="AE1196" s="32"/>
    </row>
    <row r="1197" spans="4:31" x14ac:dyDescent="0.35">
      <c r="D1197" s="32"/>
      <c r="E1197" s="32"/>
      <c r="F1197" s="32"/>
      <c r="H1197" s="32"/>
      <c r="I1197" s="32"/>
      <c r="J1197" s="32"/>
      <c r="K1197" s="32"/>
      <c r="M1197" s="32"/>
      <c r="O1197" s="32"/>
      <c r="P1197" s="32"/>
      <c r="Q1197" s="32"/>
      <c r="S1197" s="32"/>
      <c r="T1197" s="32"/>
      <c r="U1197" s="32"/>
      <c r="V1197" s="32"/>
      <c r="W1197" s="32"/>
      <c r="X1197" s="32"/>
      <c r="Y1197" s="32"/>
      <c r="Z1197" s="32"/>
      <c r="AD1197" s="32"/>
      <c r="AE1197" s="32"/>
    </row>
    <row r="1198" spans="4:31" x14ac:dyDescent="0.35">
      <c r="D1198" s="32"/>
      <c r="E1198" s="32"/>
      <c r="F1198" s="32"/>
      <c r="H1198" s="32"/>
      <c r="I1198" s="32"/>
      <c r="J1198" s="32"/>
      <c r="K1198" s="32"/>
      <c r="M1198" s="32"/>
      <c r="O1198" s="32"/>
      <c r="P1198" s="32"/>
      <c r="Q1198" s="32"/>
      <c r="S1198" s="32"/>
      <c r="T1198" s="32"/>
      <c r="U1198" s="32"/>
      <c r="V1198" s="32"/>
      <c r="W1198" s="32"/>
      <c r="X1198" s="32"/>
      <c r="Y1198" s="32"/>
      <c r="Z1198" s="32"/>
      <c r="AD1198" s="32"/>
      <c r="AE1198" s="32"/>
    </row>
    <row r="1199" spans="4:31" x14ac:dyDescent="0.35">
      <c r="D1199" s="32"/>
      <c r="E1199" s="32"/>
      <c r="F1199" s="32"/>
      <c r="H1199" s="32"/>
      <c r="I1199" s="32"/>
      <c r="J1199" s="32"/>
      <c r="K1199" s="32"/>
      <c r="M1199" s="32"/>
      <c r="O1199" s="32"/>
      <c r="P1199" s="32"/>
      <c r="Q1199" s="32"/>
      <c r="S1199" s="32"/>
      <c r="T1199" s="32"/>
      <c r="U1199" s="32"/>
      <c r="V1199" s="32"/>
      <c r="W1199" s="32"/>
      <c r="X1199" s="32"/>
      <c r="Y1199" s="32"/>
      <c r="Z1199" s="32"/>
      <c r="AD1199" s="32"/>
      <c r="AE1199" s="32"/>
    </row>
    <row r="1200" spans="4:31" x14ac:dyDescent="0.35">
      <c r="D1200" s="32"/>
      <c r="E1200" s="32"/>
      <c r="F1200" s="32"/>
      <c r="H1200" s="32"/>
      <c r="I1200" s="32"/>
      <c r="J1200" s="32"/>
      <c r="K1200" s="32"/>
      <c r="M1200" s="32"/>
      <c r="O1200" s="32"/>
      <c r="P1200" s="32"/>
      <c r="Q1200" s="32"/>
      <c r="S1200" s="32"/>
      <c r="T1200" s="32"/>
      <c r="U1200" s="32"/>
      <c r="V1200" s="32"/>
      <c r="W1200" s="32"/>
      <c r="X1200" s="32"/>
      <c r="Y1200" s="32"/>
      <c r="Z1200" s="32"/>
      <c r="AD1200" s="32"/>
      <c r="AE1200" s="32"/>
    </row>
    <row r="1201" spans="4:31" x14ac:dyDescent="0.35">
      <c r="D1201" s="32"/>
      <c r="E1201" s="32"/>
      <c r="F1201" s="32"/>
      <c r="H1201" s="32"/>
      <c r="I1201" s="32"/>
      <c r="J1201" s="32"/>
      <c r="K1201" s="32"/>
      <c r="M1201" s="32"/>
      <c r="O1201" s="32"/>
      <c r="P1201" s="32"/>
      <c r="Q1201" s="32"/>
      <c r="S1201" s="32"/>
      <c r="T1201" s="32"/>
      <c r="U1201" s="32"/>
      <c r="V1201" s="32"/>
      <c r="W1201" s="32"/>
      <c r="X1201" s="32"/>
      <c r="Y1201" s="32"/>
      <c r="Z1201" s="32"/>
      <c r="AD1201" s="32"/>
      <c r="AE1201" s="32"/>
    </row>
    <row r="1202" spans="4:31" x14ac:dyDescent="0.35">
      <c r="D1202" s="32"/>
      <c r="E1202" s="32"/>
      <c r="F1202" s="32"/>
      <c r="H1202" s="32"/>
      <c r="I1202" s="32"/>
      <c r="J1202" s="32"/>
      <c r="K1202" s="32"/>
      <c r="M1202" s="32"/>
      <c r="O1202" s="32"/>
      <c r="P1202" s="32"/>
      <c r="Q1202" s="32"/>
      <c r="S1202" s="32"/>
      <c r="T1202" s="32"/>
      <c r="U1202" s="32"/>
      <c r="V1202" s="32"/>
      <c r="W1202" s="32"/>
      <c r="X1202" s="32"/>
      <c r="Y1202" s="32"/>
      <c r="Z1202" s="32"/>
      <c r="AD1202" s="32"/>
      <c r="AE1202" s="32"/>
    </row>
    <row r="1203" spans="4:31" x14ac:dyDescent="0.35">
      <c r="D1203" s="32"/>
      <c r="E1203" s="32"/>
      <c r="F1203" s="32"/>
      <c r="H1203" s="32"/>
      <c r="I1203" s="32"/>
      <c r="J1203" s="32"/>
      <c r="K1203" s="32"/>
      <c r="M1203" s="32"/>
      <c r="O1203" s="32"/>
      <c r="P1203" s="32"/>
      <c r="Q1203" s="32"/>
      <c r="S1203" s="32"/>
      <c r="T1203" s="32"/>
      <c r="U1203" s="32"/>
      <c r="V1203" s="32"/>
      <c r="W1203" s="32"/>
      <c r="X1203" s="32"/>
      <c r="Y1203" s="32"/>
      <c r="Z1203" s="32"/>
      <c r="AD1203" s="32"/>
      <c r="AE1203" s="32"/>
    </row>
    <row r="1204" spans="4:31" x14ac:dyDescent="0.35">
      <c r="D1204" s="32"/>
      <c r="E1204" s="32"/>
      <c r="F1204" s="32"/>
      <c r="H1204" s="32"/>
      <c r="I1204" s="32"/>
      <c r="J1204" s="32"/>
      <c r="K1204" s="32"/>
      <c r="M1204" s="32"/>
      <c r="O1204" s="32"/>
      <c r="P1204" s="32"/>
      <c r="Q1204" s="32"/>
      <c r="S1204" s="32"/>
      <c r="T1204" s="32"/>
      <c r="U1204" s="32"/>
      <c r="V1204" s="32"/>
      <c r="W1204" s="32"/>
      <c r="X1204" s="32"/>
      <c r="Y1204" s="32"/>
      <c r="Z1204" s="32"/>
      <c r="AD1204" s="32"/>
      <c r="AE1204" s="32"/>
    </row>
    <row r="1205" spans="4:31" x14ac:dyDescent="0.35">
      <c r="D1205" s="32"/>
      <c r="E1205" s="32"/>
      <c r="F1205" s="32"/>
      <c r="H1205" s="32"/>
      <c r="I1205" s="32"/>
      <c r="J1205" s="32"/>
      <c r="K1205" s="32"/>
      <c r="M1205" s="32"/>
      <c r="O1205" s="32"/>
      <c r="P1205" s="32"/>
      <c r="Q1205" s="32"/>
      <c r="S1205" s="32"/>
      <c r="T1205" s="32"/>
      <c r="U1205" s="32"/>
      <c r="V1205" s="32"/>
      <c r="W1205" s="32"/>
      <c r="X1205" s="32"/>
      <c r="Y1205" s="32"/>
      <c r="Z1205" s="32"/>
      <c r="AD1205" s="32"/>
      <c r="AE1205" s="32"/>
    </row>
    <row r="1206" spans="4:31" x14ac:dyDescent="0.35">
      <c r="D1206" s="32"/>
      <c r="E1206" s="32"/>
      <c r="F1206" s="32"/>
      <c r="H1206" s="32"/>
      <c r="I1206" s="32"/>
      <c r="J1206" s="32"/>
      <c r="K1206" s="32"/>
      <c r="M1206" s="32"/>
      <c r="O1206" s="32"/>
      <c r="P1206" s="32"/>
      <c r="Q1206" s="32"/>
      <c r="S1206" s="32"/>
      <c r="T1206" s="32"/>
      <c r="U1206" s="32"/>
      <c r="V1206" s="32"/>
      <c r="W1206" s="32"/>
      <c r="X1206" s="32"/>
      <c r="Y1206" s="32"/>
      <c r="Z1206" s="32"/>
      <c r="AD1206" s="32"/>
      <c r="AE1206" s="32"/>
    </row>
    <row r="1207" spans="4:31" x14ac:dyDescent="0.35">
      <c r="D1207" s="32"/>
      <c r="E1207" s="32"/>
      <c r="F1207" s="32"/>
      <c r="H1207" s="32"/>
      <c r="I1207" s="32"/>
      <c r="J1207" s="32"/>
      <c r="K1207" s="32"/>
      <c r="M1207" s="32"/>
      <c r="O1207" s="32"/>
      <c r="P1207" s="32"/>
      <c r="Q1207" s="32"/>
      <c r="S1207" s="32"/>
      <c r="T1207" s="32"/>
      <c r="U1207" s="32"/>
      <c r="V1207" s="32"/>
      <c r="W1207" s="32"/>
      <c r="X1207" s="32"/>
      <c r="Y1207" s="32"/>
      <c r="Z1207" s="32"/>
      <c r="AD1207" s="32"/>
      <c r="AE1207" s="32"/>
    </row>
    <row r="1208" spans="4:31" x14ac:dyDescent="0.35">
      <c r="D1208" s="32"/>
      <c r="E1208" s="32"/>
      <c r="F1208" s="32"/>
      <c r="H1208" s="32"/>
      <c r="I1208" s="32"/>
      <c r="J1208" s="32"/>
      <c r="K1208" s="32"/>
      <c r="M1208" s="32"/>
      <c r="O1208" s="32"/>
      <c r="P1208" s="32"/>
      <c r="Q1208" s="32"/>
      <c r="S1208" s="32"/>
      <c r="T1208" s="32"/>
      <c r="U1208" s="32"/>
      <c r="V1208" s="32"/>
      <c r="W1208" s="32"/>
      <c r="X1208" s="32"/>
      <c r="Y1208" s="32"/>
      <c r="Z1208" s="32"/>
      <c r="AD1208" s="32"/>
      <c r="AE1208" s="32"/>
    </row>
    <row r="1209" spans="4:31" x14ac:dyDescent="0.35">
      <c r="D1209" s="32"/>
      <c r="E1209" s="32"/>
      <c r="F1209" s="32"/>
      <c r="H1209" s="32"/>
      <c r="I1209" s="32"/>
      <c r="J1209" s="32"/>
      <c r="K1209" s="32"/>
      <c r="M1209" s="32"/>
      <c r="O1209" s="32"/>
      <c r="P1209" s="32"/>
      <c r="Q1209" s="32"/>
      <c r="S1209" s="32"/>
      <c r="T1209" s="32"/>
      <c r="U1209" s="32"/>
      <c r="V1209" s="32"/>
      <c r="W1209" s="32"/>
      <c r="X1209" s="32"/>
      <c r="Y1209" s="32"/>
      <c r="Z1209" s="32"/>
      <c r="AD1209" s="32"/>
      <c r="AE1209" s="32"/>
    </row>
    <row r="1210" spans="4:31" x14ac:dyDescent="0.35">
      <c r="D1210" s="32"/>
      <c r="E1210" s="32"/>
      <c r="F1210" s="32"/>
      <c r="H1210" s="32"/>
      <c r="I1210" s="32"/>
      <c r="J1210" s="32"/>
      <c r="K1210" s="32"/>
      <c r="M1210" s="32"/>
      <c r="O1210" s="32"/>
      <c r="P1210" s="32"/>
      <c r="Q1210" s="32"/>
      <c r="S1210" s="32"/>
      <c r="T1210" s="32"/>
      <c r="U1210" s="32"/>
      <c r="V1210" s="32"/>
      <c r="W1210" s="32"/>
      <c r="X1210" s="32"/>
      <c r="Y1210" s="32"/>
      <c r="Z1210" s="32"/>
      <c r="AD1210" s="32"/>
      <c r="AE1210" s="32"/>
    </row>
    <row r="1211" spans="4:31" x14ac:dyDescent="0.35">
      <c r="D1211" s="32"/>
      <c r="E1211" s="32"/>
      <c r="F1211" s="32"/>
      <c r="H1211" s="32"/>
      <c r="I1211" s="32"/>
      <c r="J1211" s="32"/>
      <c r="K1211" s="32"/>
      <c r="M1211" s="32"/>
      <c r="O1211" s="32"/>
      <c r="P1211" s="32"/>
      <c r="Q1211" s="32"/>
      <c r="S1211" s="32"/>
      <c r="T1211" s="32"/>
      <c r="U1211" s="32"/>
      <c r="V1211" s="32"/>
      <c r="W1211" s="32"/>
      <c r="X1211" s="32"/>
      <c r="Y1211" s="32"/>
      <c r="Z1211" s="32"/>
      <c r="AD1211" s="32"/>
      <c r="AE1211" s="32"/>
    </row>
    <row r="1212" spans="4:31" x14ac:dyDescent="0.35">
      <c r="D1212" s="32"/>
      <c r="E1212" s="32"/>
      <c r="F1212" s="32"/>
      <c r="H1212" s="32"/>
      <c r="I1212" s="32"/>
      <c r="J1212" s="32"/>
      <c r="K1212" s="32"/>
      <c r="M1212" s="32"/>
      <c r="O1212" s="32"/>
      <c r="P1212" s="32"/>
      <c r="Q1212" s="32"/>
      <c r="S1212" s="32"/>
      <c r="T1212" s="32"/>
      <c r="U1212" s="32"/>
      <c r="V1212" s="32"/>
      <c r="W1212" s="32"/>
      <c r="X1212" s="32"/>
      <c r="Y1212" s="32"/>
      <c r="Z1212" s="32"/>
      <c r="AD1212" s="32"/>
      <c r="AE1212" s="32"/>
    </row>
    <row r="1213" spans="4:31" x14ac:dyDescent="0.35">
      <c r="D1213" s="32"/>
      <c r="E1213" s="32"/>
      <c r="F1213" s="32"/>
      <c r="H1213" s="32"/>
      <c r="I1213" s="32"/>
      <c r="J1213" s="32"/>
      <c r="K1213" s="32"/>
      <c r="M1213" s="32"/>
      <c r="O1213" s="32"/>
      <c r="P1213" s="32"/>
      <c r="Q1213" s="32"/>
      <c r="S1213" s="32"/>
      <c r="T1213" s="32"/>
      <c r="U1213" s="32"/>
      <c r="V1213" s="32"/>
      <c r="W1213" s="32"/>
      <c r="X1213" s="32"/>
      <c r="Y1213" s="32"/>
      <c r="Z1213" s="32"/>
      <c r="AD1213" s="32"/>
      <c r="AE1213" s="32"/>
    </row>
    <row r="1214" spans="4:31" x14ac:dyDescent="0.35">
      <c r="D1214" s="32"/>
      <c r="E1214" s="32"/>
      <c r="F1214" s="32"/>
      <c r="H1214" s="32"/>
      <c r="I1214" s="32"/>
      <c r="J1214" s="32"/>
      <c r="K1214" s="32"/>
      <c r="M1214" s="32"/>
      <c r="O1214" s="32"/>
      <c r="P1214" s="32"/>
      <c r="Q1214" s="32"/>
      <c r="S1214" s="32"/>
      <c r="T1214" s="32"/>
      <c r="U1214" s="32"/>
      <c r="V1214" s="32"/>
      <c r="W1214" s="32"/>
      <c r="X1214" s="32"/>
      <c r="Y1214" s="32"/>
      <c r="Z1214" s="32"/>
      <c r="AD1214" s="32"/>
      <c r="AE1214" s="32"/>
    </row>
    <row r="1215" spans="4:31" x14ac:dyDescent="0.35">
      <c r="D1215" s="32"/>
      <c r="E1215" s="32"/>
      <c r="F1215" s="32"/>
      <c r="H1215" s="32"/>
      <c r="I1215" s="32"/>
      <c r="J1215" s="32"/>
      <c r="K1215" s="32"/>
      <c r="M1215" s="32"/>
      <c r="O1215" s="32"/>
      <c r="P1215" s="32"/>
      <c r="Q1215" s="32"/>
      <c r="S1215" s="32"/>
      <c r="T1215" s="32"/>
      <c r="U1215" s="32"/>
      <c r="V1215" s="32"/>
      <c r="W1215" s="32"/>
      <c r="X1215" s="32"/>
      <c r="Y1215" s="32"/>
      <c r="Z1215" s="32"/>
      <c r="AD1215" s="32"/>
      <c r="AE1215" s="32"/>
    </row>
    <row r="1216" spans="4:31" x14ac:dyDescent="0.35">
      <c r="D1216" s="32"/>
      <c r="E1216" s="32"/>
      <c r="F1216" s="32"/>
      <c r="H1216" s="32"/>
      <c r="I1216" s="32"/>
      <c r="J1216" s="32"/>
      <c r="K1216" s="32"/>
      <c r="M1216" s="32"/>
      <c r="O1216" s="32"/>
      <c r="P1216" s="32"/>
      <c r="Q1216" s="32"/>
      <c r="S1216" s="32"/>
      <c r="T1216" s="32"/>
      <c r="U1216" s="32"/>
      <c r="V1216" s="32"/>
      <c r="W1216" s="32"/>
      <c r="X1216" s="32"/>
      <c r="Y1216" s="32"/>
      <c r="Z1216" s="32"/>
      <c r="AD1216" s="32"/>
      <c r="AE1216" s="32"/>
    </row>
    <row r="1217" spans="4:31" x14ac:dyDescent="0.35">
      <c r="D1217" s="32"/>
      <c r="E1217" s="32"/>
      <c r="F1217" s="32"/>
      <c r="H1217" s="32"/>
      <c r="I1217" s="32"/>
      <c r="J1217" s="32"/>
      <c r="K1217" s="32"/>
      <c r="M1217" s="32"/>
      <c r="O1217" s="32"/>
      <c r="P1217" s="32"/>
      <c r="Q1217" s="32"/>
      <c r="S1217" s="32"/>
      <c r="T1217" s="32"/>
      <c r="U1217" s="32"/>
      <c r="V1217" s="32"/>
      <c r="W1217" s="32"/>
      <c r="X1217" s="32"/>
      <c r="Y1217" s="32"/>
      <c r="Z1217" s="32"/>
      <c r="AD1217" s="32"/>
      <c r="AE1217" s="32"/>
    </row>
    <row r="1218" spans="4:31" x14ac:dyDescent="0.35">
      <c r="D1218" s="32"/>
      <c r="E1218" s="32"/>
      <c r="F1218" s="32"/>
      <c r="H1218" s="32"/>
      <c r="I1218" s="32"/>
      <c r="J1218" s="32"/>
      <c r="K1218" s="32"/>
      <c r="M1218" s="32"/>
      <c r="O1218" s="32"/>
      <c r="P1218" s="32"/>
      <c r="Q1218" s="32"/>
      <c r="S1218" s="32"/>
      <c r="T1218" s="32"/>
      <c r="U1218" s="32"/>
      <c r="V1218" s="32"/>
      <c r="W1218" s="32"/>
      <c r="X1218" s="32"/>
      <c r="Y1218" s="32"/>
      <c r="Z1218" s="32"/>
      <c r="AD1218" s="32"/>
      <c r="AE1218" s="32"/>
    </row>
    <row r="1219" spans="4:31" x14ac:dyDescent="0.35">
      <c r="D1219" s="32"/>
      <c r="E1219" s="32"/>
      <c r="F1219" s="32"/>
      <c r="H1219" s="32"/>
      <c r="I1219" s="32"/>
      <c r="J1219" s="32"/>
      <c r="K1219" s="32"/>
      <c r="M1219" s="32"/>
      <c r="O1219" s="32"/>
      <c r="P1219" s="32"/>
      <c r="Q1219" s="32"/>
      <c r="S1219" s="32"/>
      <c r="T1219" s="32"/>
      <c r="U1219" s="32"/>
      <c r="V1219" s="32"/>
      <c r="W1219" s="32"/>
      <c r="X1219" s="32"/>
      <c r="Y1219" s="32"/>
      <c r="Z1219" s="32"/>
      <c r="AD1219" s="32"/>
      <c r="AE1219" s="32"/>
    </row>
    <row r="1220" spans="4:31" x14ac:dyDescent="0.35">
      <c r="D1220" s="32"/>
      <c r="E1220" s="32"/>
      <c r="F1220" s="32"/>
      <c r="H1220" s="32"/>
      <c r="I1220" s="32"/>
      <c r="J1220" s="32"/>
      <c r="K1220" s="32"/>
      <c r="M1220" s="32"/>
      <c r="O1220" s="32"/>
      <c r="P1220" s="32"/>
      <c r="Q1220" s="32"/>
      <c r="S1220" s="32"/>
      <c r="T1220" s="32"/>
      <c r="U1220" s="32"/>
      <c r="V1220" s="32"/>
      <c r="W1220" s="32"/>
      <c r="X1220" s="32"/>
      <c r="Y1220" s="32"/>
      <c r="Z1220" s="32"/>
      <c r="AD1220" s="32"/>
      <c r="AE1220" s="32"/>
    </row>
    <row r="1221" spans="4:31" x14ac:dyDescent="0.35">
      <c r="D1221" s="32"/>
      <c r="E1221" s="32"/>
      <c r="F1221" s="32"/>
      <c r="H1221" s="32"/>
      <c r="I1221" s="32"/>
      <c r="J1221" s="32"/>
      <c r="K1221" s="32"/>
      <c r="M1221" s="32"/>
      <c r="O1221" s="32"/>
      <c r="P1221" s="32"/>
      <c r="Q1221" s="32"/>
      <c r="S1221" s="32"/>
      <c r="T1221" s="32"/>
      <c r="U1221" s="32"/>
      <c r="V1221" s="32"/>
      <c r="W1221" s="32"/>
      <c r="X1221" s="32"/>
      <c r="Y1221" s="32"/>
      <c r="Z1221" s="32"/>
      <c r="AD1221" s="32"/>
      <c r="AE1221" s="32"/>
    </row>
    <row r="1222" spans="4:31" x14ac:dyDescent="0.35">
      <c r="D1222" s="32"/>
      <c r="E1222" s="32"/>
      <c r="F1222" s="32"/>
      <c r="H1222" s="32"/>
      <c r="I1222" s="32"/>
      <c r="J1222" s="32"/>
      <c r="K1222" s="32"/>
      <c r="M1222" s="32"/>
      <c r="O1222" s="32"/>
      <c r="P1222" s="32"/>
      <c r="Q1222" s="32"/>
      <c r="S1222" s="32"/>
      <c r="T1222" s="32"/>
      <c r="U1222" s="32"/>
      <c r="V1222" s="32"/>
      <c r="W1222" s="32"/>
      <c r="X1222" s="32"/>
      <c r="Y1222" s="32"/>
      <c r="Z1222" s="32"/>
      <c r="AD1222" s="32"/>
      <c r="AE1222" s="32"/>
    </row>
    <row r="1223" spans="4:31" x14ac:dyDescent="0.35">
      <c r="D1223" s="32"/>
      <c r="E1223" s="32"/>
      <c r="F1223" s="32"/>
      <c r="H1223" s="32"/>
      <c r="I1223" s="32"/>
      <c r="J1223" s="32"/>
      <c r="K1223" s="32"/>
      <c r="M1223" s="32"/>
      <c r="O1223" s="32"/>
      <c r="P1223" s="32"/>
      <c r="Q1223" s="32"/>
      <c r="S1223" s="32"/>
      <c r="T1223" s="32"/>
      <c r="U1223" s="32"/>
      <c r="V1223" s="32"/>
      <c r="W1223" s="32"/>
      <c r="X1223" s="32"/>
      <c r="Y1223" s="32"/>
      <c r="Z1223" s="32"/>
      <c r="AD1223" s="32"/>
      <c r="AE1223" s="32"/>
    </row>
    <row r="1224" spans="4:31" x14ac:dyDescent="0.35">
      <c r="D1224" s="32"/>
      <c r="E1224" s="32"/>
      <c r="F1224" s="32"/>
      <c r="H1224" s="32"/>
      <c r="I1224" s="32"/>
      <c r="J1224" s="32"/>
      <c r="K1224" s="32"/>
      <c r="M1224" s="32"/>
      <c r="O1224" s="32"/>
      <c r="P1224" s="32"/>
      <c r="Q1224" s="32"/>
      <c r="S1224" s="32"/>
      <c r="T1224" s="32"/>
      <c r="U1224" s="32"/>
      <c r="V1224" s="32"/>
      <c r="W1224" s="32"/>
      <c r="X1224" s="32"/>
      <c r="Y1224" s="32"/>
      <c r="Z1224" s="32"/>
      <c r="AD1224" s="32"/>
      <c r="AE1224" s="32"/>
    </row>
    <row r="1225" spans="4:31" x14ac:dyDescent="0.35">
      <c r="D1225" s="32"/>
      <c r="E1225" s="32"/>
      <c r="F1225" s="32"/>
      <c r="H1225" s="32"/>
      <c r="I1225" s="32"/>
      <c r="J1225" s="32"/>
      <c r="K1225" s="32"/>
      <c r="M1225" s="32"/>
      <c r="O1225" s="32"/>
      <c r="P1225" s="32"/>
      <c r="Q1225" s="32"/>
      <c r="S1225" s="32"/>
      <c r="T1225" s="32"/>
      <c r="U1225" s="32"/>
      <c r="V1225" s="32"/>
      <c r="W1225" s="32"/>
      <c r="X1225" s="32"/>
      <c r="Y1225" s="32"/>
      <c r="Z1225" s="32"/>
      <c r="AD1225" s="32"/>
      <c r="AE1225" s="32"/>
    </row>
    <row r="1226" spans="4:31" x14ac:dyDescent="0.35">
      <c r="D1226" s="32"/>
      <c r="E1226" s="32"/>
      <c r="F1226" s="32"/>
      <c r="H1226" s="32"/>
      <c r="I1226" s="32"/>
      <c r="J1226" s="32"/>
      <c r="K1226" s="32"/>
      <c r="M1226" s="32"/>
      <c r="O1226" s="32"/>
      <c r="P1226" s="32"/>
      <c r="Q1226" s="32"/>
      <c r="S1226" s="32"/>
      <c r="T1226" s="32"/>
      <c r="U1226" s="32"/>
      <c r="V1226" s="32"/>
      <c r="W1226" s="32"/>
      <c r="X1226" s="32"/>
      <c r="Y1226" s="32"/>
      <c r="Z1226" s="32"/>
      <c r="AD1226" s="32"/>
      <c r="AE1226" s="32"/>
    </row>
    <row r="1227" spans="4:31" x14ac:dyDescent="0.35">
      <c r="D1227" s="32"/>
      <c r="E1227" s="32"/>
      <c r="F1227" s="32"/>
      <c r="H1227" s="32"/>
      <c r="I1227" s="32"/>
      <c r="J1227" s="32"/>
      <c r="K1227" s="32"/>
      <c r="M1227" s="32"/>
      <c r="O1227" s="32"/>
      <c r="P1227" s="32"/>
      <c r="Q1227" s="32"/>
      <c r="S1227" s="32"/>
      <c r="T1227" s="32"/>
      <c r="U1227" s="32"/>
      <c r="V1227" s="32"/>
      <c r="W1227" s="32"/>
      <c r="X1227" s="32"/>
      <c r="Y1227" s="32"/>
      <c r="Z1227" s="32"/>
      <c r="AD1227" s="32"/>
      <c r="AE1227" s="32"/>
    </row>
    <row r="1228" spans="4:31" x14ac:dyDescent="0.35">
      <c r="D1228" s="32"/>
      <c r="E1228" s="32"/>
      <c r="F1228" s="32"/>
      <c r="H1228" s="32"/>
      <c r="I1228" s="32"/>
      <c r="J1228" s="32"/>
      <c r="K1228" s="32"/>
      <c r="M1228" s="32"/>
      <c r="O1228" s="32"/>
      <c r="P1228" s="32"/>
      <c r="Q1228" s="32"/>
      <c r="S1228" s="32"/>
      <c r="T1228" s="32"/>
      <c r="U1228" s="32"/>
      <c r="V1228" s="32"/>
      <c r="W1228" s="32"/>
      <c r="X1228" s="32"/>
      <c r="Y1228" s="32"/>
      <c r="Z1228" s="32"/>
      <c r="AD1228" s="32"/>
      <c r="AE1228" s="32"/>
    </row>
    <row r="1229" spans="4:31" x14ac:dyDescent="0.35">
      <c r="D1229" s="32"/>
      <c r="E1229" s="32"/>
      <c r="F1229" s="32"/>
      <c r="H1229" s="32"/>
      <c r="I1229" s="32"/>
      <c r="J1229" s="32"/>
      <c r="K1229" s="32"/>
      <c r="M1229" s="32"/>
      <c r="O1229" s="32"/>
      <c r="P1229" s="32"/>
      <c r="Q1229" s="32"/>
      <c r="S1229" s="32"/>
      <c r="T1229" s="32"/>
      <c r="U1229" s="32"/>
      <c r="V1229" s="32"/>
      <c r="W1229" s="32"/>
      <c r="X1229" s="32"/>
      <c r="Y1229" s="32"/>
      <c r="Z1229" s="32"/>
      <c r="AD1229" s="32"/>
      <c r="AE1229" s="32"/>
    </row>
    <row r="1230" spans="4:31" x14ac:dyDescent="0.35">
      <c r="D1230" s="32"/>
      <c r="E1230" s="32"/>
      <c r="F1230" s="32"/>
      <c r="H1230" s="32"/>
      <c r="I1230" s="32"/>
      <c r="J1230" s="32"/>
      <c r="K1230" s="32"/>
      <c r="M1230" s="32"/>
      <c r="O1230" s="32"/>
      <c r="P1230" s="32"/>
      <c r="Q1230" s="32"/>
      <c r="S1230" s="32"/>
      <c r="T1230" s="32"/>
      <c r="U1230" s="32"/>
      <c r="V1230" s="32"/>
      <c r="W1230" s="32"/>
      <c r="X1230" s="32"/>
      <c r="Y1230" s="32"/>
      <c r="Z1230" s="32"/>
      <c r="AD1230" s="32"/>
      <c r="AE1230" s="32"/>
    </row>
    <row r="1231" spans="4:31" x14ac:dyDescent="0.35">
      <c r="D1231" s="32"/>
      <c r="E1231" s="32"/>
      <c r="F1231" s="32"/>
      <c r="H1231" s="32"/>
      <c r="I1231" s="32"/>
      <c r="J1231" s="32"/>
      <c r="K1231" s="32"/>
      <c r="M1231" s="32"/>
      <c r="O1231" s="32"/>
      <c r="P1231" s="32"/>
      <c r="Q1231" s="32"/>
      <c r="S1231" s="32"/>
      <c r="T1231" s="32"/>
      <c r="U1231" s="32"/>
      <c r="V1231" s="32"/>
      <c r="W1231" s="32"/>
      <c r="X1231" s="32"/>
      <c r="Y1231" s="32"/>
      <c r="Z1231" s="32"/>
      <c r="AD1231" s="32"/>
      <c r="AE1231" s="32"/>
    </row>
    <row r="1232" spans="4:31" x14ac:dyDescent="0.35">
      <c r="D1232" s="32"/>
      <c r="E1232" s="32"/>
      <c r="F1232" s="32"/>
      <c r="H1232" s="32"/>
      <c r="I1232" s="32"/>
      <c r="J1232" s="32"/>
      <c r="K1232" s="32"/>
      <c r="M1232" s="32"/>
      <c r="O1232" s="32"/>
      <c r="P1232" s="32"/>
      <c r="Q1232" s="32"/>
      <c r="S1232" s="32"/>
      <c r="T1232" s="32"/>
      <c r="U1232" s="32"/>
      <c r="V1232" s="32"/>
      <c r="W1232" s="32"/>
      <c r="X1232" s="32"/>
      <c r="Y1232" s="32"/>
      <c r="Z1232" s="32"/>
      <c r="AD1232" s="32"/>
      <c r="AE1232" s="32"/>
    </row>
    <row r="1233" spans="4:31" x14ac:dyDescent="0.35">
      <c r="D1233" s="32"/>
      <c r="E1233" s="32"/>
      <c r="F1233" s="32"/>
      <c r="H1233" s="32"/>
      <c r="I1233" s="32"/>
      <c r="J1233" s="32"/>
      <c r="K1233" s="32"/>
      <c r="M1233" s="32"/>
      <c r="O1233" s="32"/>
      <c r="P1233" s="32"/>
      <c r="Q1233" s="32"/>
      <c r="S1233" s="32"/>
      <c r="T1233" s="32"/>
      <c r="U1233" s="32"/>
      <c r="V1233" s="32"/>
      <c r="W1233" s="32"/>
      <c r="X1233" s="32"/>
      <c r="Y1233" s="32"/>
      <c r="Z1233" s="32"/>
      <c r="AD1233" s="32"/>
      <c r="AE1233" s="32"/>
    </row>
    <row r="1234" spans="4:31" x14ac:dyDescent="0.35">
      <c r="D1234" s="32"/>
      <c r="E1234" s="32"/>
      <c r="F1234" s="32"/>
      <c r="H1234" s="32"/>
      <c r="I1234" s="32"/>
      <c r="J1234" s="32"/>
      <c r="K1234" s="32"/>
      <c r="M1234" s="32"/>
      <c r="O1234" s="32"/>
      <c r="P1234" s="32"/>
      <c r="Q1234" s="32"/>
      <c r="S1234" s="32"/>
      <c r="T1234" s="32"/>
      <c r="U1234" s="32"/>
      <c r="V1234" s="32"/>
      <c r="W1234" s="32"/>
      <c r="X1234" s="32"/>
      <c r="Y1234" s="32"/>
      <c r="Z1234" s="32"/>
      <c r="AD1234" s="32"/>
      <c r="AE1234" s="32"/>
    </row>
    <row r="1235" spans="4:31" x14ac:dyDescent="0.35">
      <c r="D1235" s="32"/>
      <c r="E1235" s="32"/>
      <c r="F1235" s="32"/>
      <c r="H1235" s="32"/>
      <c r="I1235" s="32"/>
      <c r="J1235" s="32"/>
      <c r="K1235" s="32"/>
      <c r="M1235" s="32"/>
      <c r="O1235" s="32"/>
      <c r="P1235" s="32"/>
      <c r="Q1235" s="32"/>
      <c r="S1235" s="32"/>
      <c r="T1235" s="32"/>
      <c r="U1235" s="32"/>
      <c r="V1235" s="32"/>
      <c r="W1235" s="32"/>
      <c r="X1235" s="32"/>
      <c r="Y1235" s="32"/>
      <c r="Z1235" s="32"/>
      <c r="AD1235" s="32"/>
      <c r="AE1235" s="32"/>
    </row>
    <row r="1236" spans="4:31" x14ac:dyDescent="0.35">
      <c r="D1236" s="32"/>
      <c r="E1236" s="32"/>
      <c r="F1236" s="32"/>
      <c r="H1236" s="32"/>
      <c r="I1236" s="32"/>
      <c r="J1236" s="32"/>
      <c r="K1236" s="32"/>
      <c r="M1236" s="32"/>
      <c r="O1236" s="32"/>
      <c r="P1236" s="32"/>
      <c r="Q1236" s="32"/>
      <c r="S1236" s="32"/>
      <c r="T1236" s="32"/>
      <c r="U1236" s="32"/>
      <c r="V1236" s="32"/>
      <c r="W1236" s="32"/>
      <c r="X1236" s="32"/>
      <c r="Y1236" s="32"/>
      <c r="Z1236" s="32"/>
      <c r="AD1236" s="32"/>
      <c r="AE1236" s="32"/>
    </row>
    <row r="1237" spans="4:31" x14ac:dyDescent="0.35">
      <c r="D1237" s="32"/>
      <c r="E1237" s="32"/>
      <c r="F1237" s="32"/>
      <c r="H1237" s="32"/>
      <c r="I1237" s="32"/>
      <c r="J1237" s="32"/>
      <c r="K1237" s="32"/>
      <c r="M1237" s="32"/>
      <c r="O1237" s="32"/>
      <c r="P1237" s="32"/>
      <c r="Q1237" s="32"/>
      <c r="S1237" s="32"/>
      <c r="T1237" s="32"/>
      <c r="U1237" s="32"/>
      <c r="V1237" s="32"/>
      <c r="W1237" s="32"/>
      <c r="X1237" s="32"/>
      <c r="Y1237" s="32"/>
      <c r="Z1237" s="32"/>
      <c r="AD1237" s="32"/>
      <c r="AE1237" s="32"/>
    </row>
    <row r="1238" spans="4:31" x14ac:dyDescent="0.35">
      <c r="D1238" s="32"/>
      <c r="E1238" s="32"/>
      <c r="F1238" s="32"/>
      <c r="H1238" s="32"/>
      <c r="I1238" s="32"/>
      <c r="J1238" s="32"/>
      <c r="K1238" s="32"/>
      <c r="M1238" s="32"/>
      <c r="O1238" s="32"/>
      <c r="P1238" s="32"/>
      <c r="Q1238" s="32"/>
      <c r="S1238" s="32"/>
      <c r="T1238" s="32"/>
      <c r="U1238" s="32"/>
      <c r="V1238" s="32"/>
      <c r="W1238" s="32"/>
      <c r="X1238" s="32"/>
      <c r="Y1238" s="32"/>
      <c r="Z1238" s="32"/>
      <c r="AD1238" s="32"/>
      <c r="AE1238" s="32"/>
    </row>
    <row r="1239" spans="4:31" x14ac:dyDescent="0.35">
      <c r="D1239" s="32"/>
      <c r="E1239" s="32"/>
      <c r="F1239" s="32"/>
      <c r="H1239" s="32"/>
      <c r="I1239" s="32"/>
      <c r="J1239" s="32"/>
      <c r="K1239" s="32"/>
      <c r="M1239" s="32"/>
      <c r="O1239" s="32"/>
      <c r="P1239" s="32"/>
      <c r="Q1239" s="32"/>
      <c r="S1239" s="32"/>
      <c r="T1239" s="32"/>
      <c r="U1239" s="32"/>
      <c r="V1239" s="32"/>
      <c r="W1239" s="32"/>
      <c r="X1239" s="32"/>
      <c r="Y1239" s="32"/>
      <c r="Z1239" s="32"/>
      <c r="AD1239" s="32"/>
      <c r="AE1239" s="32"/>
    </row>
    <row r="1240" spans="4:31" x14ac:dyDescent="0.35">
      <c r="D1240" s="32"/>
      <c r="E1240" s="32"/>
      <c r="F1240" s="32"/>
      <c r="H1240" s="32"/>
      <c r="I1240" s="32"/>
      <c r="J1240" s="32"/>
      <c r="K1240" s="32"/>
      <c r="M1240" s="32"/>
      <c r="O1240" s="32"/>
      <c r="P1240" s="32"/>
      <c r="Q1240" s="32"/>
      <c r="S1240" s="32"/>
      <c r="T1240" s="32"/>
      <c r="U1240" s="32"/>
      <c r="V1240" s="32"/>
      <c r="W1240" s="32"/>
      <c r="X1240" s="32"/>
      <c r="Y1240" s="32"/>
      <c r="Z1240" s="32"/>
      <c r="AD1240" s="32"/>
      <c r="AE1240" s="32"/>
    </row>
    <row r="1241" spans="4:31" x14ac:dyDescent="0.35">
      <c r="D1241" s="32"/>
      <c r="E1241" s="32"/>
      <c r="F1241" s="32"/>
      <c r="H1241" s="32"/>
      <c r="I1241" s="32"/>
      <c r="J1241" s="32"/>
      <c r="K1241" s="32"/>
      <c r="M1241" s="32"/>
      <c r="O1241" s="32"/>
      <c r="P1241" s="32"/>
      <c r="Q1241" s="32"/>
      <c r="S1241" s="32"/>
      <c r="T1241" s="32"/>
      <c r="U1241" s="32"/>
      <c r="V1241" s="32"/>
      <c r="W1241" s="32"/>
      <c r="X1241" s="32"/>
      <c r="Y1241" s="32"/>
      <c r="Z1241" s="32"/>
      <c r="AD1241" s="32"/>
      <c r="AE1241" s="32"/>
    </row>
    <row r="1242" spans="4:31" x14ac:dyDescent="0.35">
      <c r="D1242" s="32"/>
      <c r="E1242" s="32"/>
      <c r="F1242" s="32"/>
      <c r="H1242" s="32"/>
      <c r="I1242" s="32"/>
      <c r="J1242" s="32"/>
      <c r="K1242" s="32"/>
      <c r="M1242" s="32"/>
      <c r="O1242" s="32"/>
      <c r="P1242" s="32"/>
      <c r="Q1242" s="32"/>
      <c r="S1242" s="32"/>
      <c r="T1242" s="32"/>
      <c r="U1242" s="32"/>
      <c r="V1242" s="32"/>
      <c r="W1242" s="32"/>
      <c r="X1242" s="32"/>
      <c r="Y1242" s="32"/>
      <c r="Z1242" s="32"/>
      <c r="AD1242" s="32"/>
      <c r="AE1242" s="32"/>
    </row>
    <row r="1243" spans="4:31" x14ac:dyDescent="0.35">
      <c r="D1243" s="32"/>
      <c r="E1243" s="32"/>
      <c r="F1243" s="32"/>
      <c r="H1243" s="32"/>
      <c r="I1243" s="32"/>
      <c r="J1243" s="32"/>
      <c r="K1243" s="32"/>
      <c r="M1243" s="32"/>
      <c r="O1243" s="32"/>
      <c r="P1243" s="32"/>
      <c r="Q1243" s="32"/>
      <c r="S1243" s="32"/>
      <c r="T1243" s="32"/>
      <c r="U1243" s="32"/>
      <c r="V1243" s="32"/>
      <c r="W1243" s="32"/>
      <c r="X1243" s="32"/>
      <c r="Y1243" s="32"/>
      <c r="Z1243" s="32"/>
      <c r="AD1243" s="32"/>
      <c r="AE1243" s="32"/>
    </row>
    <row r="1244" spans="4:31" x14ac:dyDescent="0.35">
      <c r="D1244" s="32"/>
      <c r="E1244" s="32"/>
      <c r="F1244" s="32"/>
      <c r="H1244" s="32"/>
      <c r="I1244" s="32"/>
      <c r="J1244" s="32"/>
      <c r="K1244" s="32"/>
      <c r="M1244" s="32"/>
      <c r="O1244" s="32"/>
      <c r="P1244" s="32"/>
      <c r="Q1244" s="32"/>
      <c r="S1244" s="32"/>
      <c r="T1244" s="32"/>
      <c r="U1244" s="32"/>
      <c r="V1244" s="32"/>
      <c r="W1244" s="32"/>
      <c r="X1244" s="32"/>
      <c r="Y1244" s="32"/>
      <c r="Z1244" s="32"/>
      <c r="AD1244" s="32"/>
      <c r="AE1244" s="32"/>
    </row>
    <row r="1245" spans="4:31" x14ac:dyDescent="0.35">
      <c r="D1245" s="32"/>
      <c r="E1245" s="32"/>
      <c r="F1245" s="32"/>
      <c r="H1245" s="32"/>
      <c r="I1245" s="32"/>
      <c r="J1245" s="32"/>
      <c r="K1245" s="32"/>
      <c r="M1245" s="32"/>
      <c r="O1245" s="32"/>
      <c r="P1245" s="32"/>
      <c r="Q1245" s="32"/>
      <c r="S1245" s="32"/>
      <c r="T1245" s="32"/>
      <c r="U1245" s="32"/>
      <c r="V1245" s="32"/>
      <c r="W1245" s="32"/>
      <c r="X1245" s="32"/>
      <c r="Y1245" s="32"/>
      <c r="Z1245" s="32"/>
      <c r="AD1245" s="32"/>
      <c r="AE1245" s="32"/>
    </row>
    <row r="1246" spans="4:31" x14ac:dyDescent="0.35">
      <c r="D1246" s="32"/>
      <c r="E1246" s="32"/>
      <c r="F1246" s="32"/>
      <c r="H1246" s="32"/>
      <c r="I1246" s="32"/>
      <c r="J1246" s="32"/>
      <c r="K1246" s="32"/>
      <c r="M1246" s="32"/>
      <c r="O1246" s="32"/>
      <c r="P1246" s="32"/>
      <c r="Q1246" s="32"/>
      <c r="S1246" s="32"/>
      <c r="T1246" s="32"/>
      <c r="U1246" s="32"/>
      <c r="V1246" s="32"/>
      <c r="W1246" s="32"/>
      <c r="X1246" s="32"/>
      <c r="Y1246" s="32"/>
      <c r="Z1246" s="32"/>
      <c r="AD1246" s="32"/>
      <c r="AE1246" s="32"/>
    </row>
    <row r="1247" spans="4:31" x14ac:dyDescent="0.35">
      <c r="D1247" s="32"/>
      <c r="E1247" s="32"/>
      <c r="F1247" s="32"/>
      <c r="H1247" s="32"/>
      <c r="I1247" s="32"/>
      <c r="J1247" s="32"/>
      <c r="K1247" s="32"/>
      <c r="M1247" s="32"/>
      <c r="O1247" s="32"/>
      <c r="P1247" s="32"/>
      <c r="Q1247" s="32"/>
      <c r="S1247" s="32"/>
      <c r="T1247" s="32"/>
      <c r="U1247" s="32"/>
      <c r="V1247" s="32"/>
      <c r="W1247" s="32"/>
      <c r="X1247" s="32"/>
      <c r="Y1247" s="32"/>
      <c r="Z1247" s="32"/>
      <c r="AD1247" s="32"/>
      <c r="AE1247" s="32"/>
    </row>
    <row r="1248" spans="4:31" x14ac:dyDescent="0.35">
      <c r="D1248" s="32"/>
      <c r="E1248" s="32"/>
      <c r="F1248" s="32"/>
      <c r="H1248" s="32"/>
      <c r="I1248" s="32"/>
      <c r="J1248" s="32"/>
      <c r="K1248" s="32"/>
      <c r="M1248" s="32"/>
      <c r="O1248" s="32"/>
      <c r="P1248" s="32"/>
      <c r="Q1248" s="32"/>
      <c r="S1248" s="32"/>
      <c r="T1248" s="32"/>
      <c r="U1248" s="32"/>
      <c r="V1248" s="32"/>
      <c r="W1248" s="32"/>
      <c r="X1248" s="32"/>
      <c r="Y1248" s="32"/>
      <c r="Z1248" s="32"/>
      <c r="AD1248" s="32"/>
      <c r="AE1248" s="32"/>
    </row>
    <row r="1249" spans="4:31" x14ac:dyDescent="0.35">
      <c r="D1249" s="32"/>
      <c r="E1249" s="32"/>
      <c r="F1249" s="32"/>
      <c r="H1249" s="32"/>
      <c r="I1249" s="32"/>
      <c r="J1249" s="32"/>
      <c r="K1249" s="32"/>
      <c r="M1249" s="32"/>
      <c r="O1249" s="32"/>
      <c r="P1249" s="32"/>
      <c r="Q1249" s="32"/>
      <c r="S1249" s="32"/>
      <c r="T1249" s="32"/>
      <c r="U1249" s="32"/>
      <c r="V1249" s="32"/>
      <c r="W1249" s="32"/>
      <c r="X1249" s="32"/>
      <c r="Y1249" s="32"/>
      <c r="Z1249" s="32"/>
      <c r="AD1249" s="32"/>
      <c r="AE1249" s="32"/>
    </row>
    <row r="1250" spans="4:31" x14ac:dyDescent="0.35">
      <c r="D1250" s="32"/>
      <c r="E1250" s="32"/>
      <c r="F1250" s="32"/>
      <c r="H1250" s="32"/>
      <c r="I1250" s="32"/>
      <c r="J1250" s="32"/>
      <c r="K1250" s="32"/>
      <c r="M1250" s="32"/>
      <c r="O1250" s="32"/>
      <c r="P1250" s="32"/>
      <c r="Q1250" s="32"/>
      <c r="S1250" s="32"/>
      <c r="T1250" s="32"/>
      <c r="U1250" s="32"/>
      <c r="V1250" s="32"/>
      <c r="W1250" s="32"/>
      <c r="X1250" s="32"/>
      <c r="Y1250" s="32"/>
      <c r="Z1250" s="32"/>
      <c r="AD1250" s="32"/>
      <c r="AE1250" s="32"/>
    </row>
    <row r="1251" spans="4:31" x14ac:dyDescent="0.35">
      <c r="D1251" s="32"/>
      <c r="E1251" s="32"/>
      <c r="F1251" s="32"/>
      <c r="H1251" s="32"/>
      <c r="I1251" s="32"/>
      <c r="J1251" s="32"/>
      <c r="K1251" s="32"/>
      <c r="M1251" s="32"/>
      <c r="O1251" s="32"/>
      <c r="P1251" s="32"/>
      <c r="Q1251" s="32"/>
      <c r="S1251" s="32"/>
      <c r="T1251" s="32"/>
      <c r="U1251" s="32"/>
      <c r="V1251" s="32"/>
      <c r="W1251" s="32"/>
      <c r="X1251" s="32"/>
      <c r="Y1251" s="32"/>
      <c r="Z1251" s="32"/>
      <c r="AD1251" s="32"/>
      <c r="AE1251" s="32"/>
    </row>
    <row r="1252" spans="4:31" x14ac:dyDescent="0.35">
      <c r="D1252" s="32"/>
      <c r="E1252" s="32"/>
      <c r="F1252" s="32"/>
      <c r="H1252" s="32"/>
      <c r="I1252" s="32"/>
      <c r="J1252" s="32"/>
      <c r="K1252" s="32"/>
      <c r="M1252" s="32"/>
      <c r="O1252" s="32"/>
      <c r="P1252" s="32"/>
      <c r="Q1252" s="32"/>
      <c r="S1252" s="32"/>
      <c r="T1252" s="32"/>
      <c r="U1252" s="32"/>
      <c r="V1252" s="32"/>
      <c r="W1252" s="32"/>
      <c r="X1252" s="32"/>
      <c r="Y1252" s="32"/>
      <c r="Z1252" s="32"/>
      <c r="AD1252" s="32"/>
      <c r="AE1252" s="32"/>
    </row>
    <row r="1253" spans="4:31" x14ac:dyDescent="0.35">
      <c r="D1253" s="32"/>
      <c r="E1253" s="32"/>
      <c r="F1253" s="32"/>
      <c r="H1253" s="32"/>
      <c r="I1253" s="32"/>
      <c r="J1253" s="32"/>
      <c r="K1253" s="32"/>
      <c r="M1253" s="32"/>
      <c r="O1253" s="32"/>
      <c r="P1253" s="32"/>
      <c r="Q1253" s="32"/>
      <c r="S1253" s="32"/>
      <c r="T1253" s="32"/>
      <c r="U1253" s="32"/>
      <c r="V1253" s="32"/>
      <c r="W1253" s="32"/>
      <c r="X1253" s="32"/>
      <c r="Y1253" s="32"/>
      <c r="Z1253" s="32"/>
      <c r="AD1253" s="32"/>
      <c r="AE1253" s="32"/>
    </row>
    <row r="1254" spans="4:31" x14ac:dyDescent="0.35">
      <c r="D1254" s="32"/>
      <c r="E1254" s="32"/>
      <c r="F1254" s="32"/>
      <c r="H1254" s="32"/>
      <c r="I1254" s="32"/>
      <c r="J1254" s="32"/>
      <c r="K1254" s="32"/>
      <c r="M1254" s="32"/>
      <c r="O1254" s="32"/>
      <c r="P1254" s="32"/>
      <c r="Q1254" s="32"/>
      <c r="S1254" s="32"/>
      <c r="T1254" s="32"/>
      <c r="U1254" s="32"/>
      <c r="V1254" s="32"/>
      <c r="W1254" s="32"/>
      <c r="X1254" s="32"/>
      <c r="Y1254" s="32"/>
      <c r="Z1254" s="32"/>
      <c r="AD1254" s="32"/>
      <c r="AE1254" s="32"/>
    </row>
    <row r="1255" spans="4:31" x14ac:dyDescent="0.35">
      <c r="D1255" s="32"/>
      <c r="E1255" s="32"/>
      <c r="F1255" s="32"/>
      <c r="H1255" s="32"/>
      <c r="I1255" s="32"/>
      <c r="J1255" s="32"/>
      <c r="K1255" s="32"/>
      <c r="M1255" s="32"/>
      <c r="O1255" s="32"/>
      <c r="P1255" s="32"/>
      <c r="Q1255" s="32"/>
      <c r="S1255" s="32"/>
      <c r="T1255" s="32"/>
      <c r="U1255" s="32"/>
      <c r="V1255" s="32"/>
      <c r="W1255" s="32"/>
      <c r="X1255" s="32"/>
      <c r="Y1255" s="32"/>
      <c r="Z1255" s="32"/>
      <c r="AD1255" s="32"/>
      <c r="AE1255" s="32"/>
    </row>
    <row r="1256" spans="4:31" x14ac:dyDescent="0.35">
      <c r="D1256" s="32"/>
      <c r="E1256" s="32"/>
      <c r="F1256" s="32"/>
      <c r="H1256" s="32"/>
      <c r="I1256" s="32"/>
      <c r="J1256" s="32"/>
      <c r="K1256" s="32"/>
      <c r="M1256" s="32"/>
      <c r="O1256" s="32"/>
      <c r="P1256" s="32"/>
      <c r="Q1256" s="32"/>
      <c r="S1256" s="32"/>
      <c r="T1256" s="32"/>
      <c r="U1256" s="32"/>
      <c r="V1256" s="32"/>
      <c r="W1256" s="32"/>
      <c r="X1256" s="32"/>
      <c r="Y1256" s="32"/>
      <c r="Z1256" s="32"/>
      <c r="AD1256" s="32"/>
      <c r="AE1256" s="32"/>
    </row>
    <row r="1257" spans="4:31" x14ac:dyDescent="0.35">
      <c r="D1257" s="32"/>
      <c r="E1257" s="32"/>
      <c r="F1257" s="32"/>
      <c r="H1257" s="32"/>
      <c r="I1257" s="32"/>
      <c r="J1257" s="32"/>
      <c r="K1257" s="32"/>
      <c r="M1257" s="32"/>
      <c r="O1257" s="32"/>
      <c r="P1257" s="32"/>
      <c r="Q1257" s="32"/>
      <c r="S1257" s="32"/>
      <c r="T1257" s="32"/>
      <c r="U1257" s="32"/>
      <c r="V1257" s="32"/>
      <c r="W1257" s="32"/>
      <c r="X1257" s="32"/>
      <c r="Y1257" s="32"/>
      <c r="Z1257" s="32"/>
      <c r="AD1257" s="32"/>
      <c r="AE1257" s="32"/>
    </row>
    <row r="1258" spans="4:31" x14ac:dyDescent="0.35">
      <c r="D1258" s="32"/>
      <c r="E1258" s="32"/>
      <c r="F1258" s="32"/>
      <c r="H1258" s="32"/>
      <c r="I1258" s="32"/>
      <c r="J1258" s="32"/>
      <c r="K1258" s="32"/>
      <c r="M1258" s="32"/>
      <c r="O1258" s="32"/>
      <c r="P1258" s="32"/>
      <c r="Q1258" s="32"/>
      <c r="S1258" s="32"/>
      <c r="T1258" s="32"/>
      <c r="U1258" s="32"/>
      <c r="V1258" s="32"/>
      <c r="W1258" s="32"/>
      <c r="X1258" s="32"/>
      <c r="Y1258" s="32"/>
      <c r="Z1258" s="32"/>
      <c r="AD1258" s="32"/>
      <c r="AE1258" s="32"/>
    </row>
    <row r="1259" spans="4:31" x14ac:dyDescent="0.35">
      <c r="D1259" s="32"/>
      <c r="E1259" s="32"/>
      <c r="F1259" s="32"/>
      <c r="H1259" s="32"/>
      <c r="I1259" s="32"/>
      <c r="J1259" s="32"/>
      <c r="K1259" s="32"/>
      <c r="M1259" s="32"/>
      <c r="O1259" s="32"/>
      <c r="P1259" s="32"/>
      <c r="Q1259" s="32"/>
      <c r="S1259" s="32"/>
      <c r="T1259" s="32"/>
      <c r="U1259" s="32"/>
      <c r="V1259" s="32"/>
      <c r="W1259" s="32"/>
      <c r="X1259" s="32"/>
      <c r="Y1259" s="32"/>
      <c r="Z1259" s="32"/>
      <c r="AD1259" s="32"/>
      <c r="AE1259" s="32"/>
    </row>
    <row r="1260" spans="4:31" x14ac:dyDescent="0.35">
      <c r="D1260" s="32"/>
      <c r="E1260" s="32"/>
      <c r="F1260" s="32"/>
      <c r="H1260" s="32"/>
      <c r="I1260" s="32"/>
      <c r="J1260" s="32"/>
      <c r="K1260" s="32"/>
      <c r="M1260" s="32"/>
      <c r="O1260" s="32"/>
      <c r="P1260" s="32"/>
      <c r="Q1260" s="32"/>
      <c r="S1260" s="32"/>
      <c r="T1260" s="32"/>
      <c r="U1260" s="32"/>
      <c r="V1260" s="32"/>
      <c r="W1260" s="32"/>
      <c r="X1260" s="32"/>
      <c r="Y1260" s="32"/>
      <c r="Z1260" s="32"/>
      <c r="AD1260" s="32"/>
      <c r="AE1260" s="32"/>
    </row>
    <row r="1261" spans="4:31" x14ac:dyDescent="0.35">
      <c r="D1261" s="32"/>
      <c r="E1261" s="32"/>
      <c r="F1261" s="32"/>
      <c r="H1261" s="32"/>
      <c r="I1261" s="32"/>
      <c r="J1261" s="32"/>
      <c r="K1261" s="32"/>
      <c r="M1261" s="32"/>
      <c r="O1261" s="32"/>
      <c r="P1261" s="32"/>
      <c r="Q1261" s="32"/>
      <c r="S1261" s="32"/>
      <c r="T1261" s="32"/>
      <c r="U1261" s="32"/>
      <c r="V1261" s="32"/>
      <c r="W1261" s="32"/>
      <c r="X1261" s="32"/>
      <c r="Y1261" s="32"/>
      <c r="Z1261" s="32"/>
      <c r="AD1261" s="32"/>
      <c r="AE1261" s="32"/>
    </row>
    <row r="1262" spans="4:31" x14ac:dyDescent="0.35">
      <c r="D1262" s="32"/>
      <c r="E1262" s="32"/>
      <c r="F1262" s="32"/>
      <c r="H1262" s="32"/>
      <c r="I1262" s="32"/>
      <c r="J1262" s="32"/>
      <c r="K1262" s="32"/>
      <c r="M1262" s="32"/>
      <c r="O1262" s="32"/>
      <c r="P1262" s="32"/>
      <c r="Q1262" s="32"/>
      <c r="S1262" s="32"/>
      <c r="T1262" s="32"/>
      <c r="U1262" s="32"/>
      <c r="V1262" s="32"/>
      <c r="W1262" s="32"/>
      <c r="X1262" s="32"/>
      <c r="Y1262" s="32"/>
      <c r="Z1262" s="32"/>
      <c r="AD1262" s="32"/>
      <c r="AE1262" s="32"/>
    </row>
    <row r="1263" spans="4:31" x14ac:dyDescent="0.35">
      <c r="D1263" s="32"/>
      <c r="E1263" s="32"/>
      <c r="F1263" s="32"/>
      <c r="H1263" s="32"/>
      <c r="I1263" s="32"/>
      <c r="J1263" s="32"/>
      <c r="K1263" s="32"/>
      <c r="M1263" s="32"/>
      <c r="O1263" s="32"/>
      <c r="P1263" s="32"/>
      <c r="Q1263" s="32"/>
      <c r="S1263" s="32"/>
      <c r="T1263" s="32"/>
      <c r="U1263" s="32"/>
      <c r="V1263" s="32"/>
      <c r="W1263" s="32"/>
      <c r="X1263" s="32"/>
      <c r="Y1263" s="32"/>
      <c r="Z1263" s="32"/>
      <c r="AD1263" s="32"/>
      <c r="AE1263" s="32"/>
    </row>
    <row r="1264" spans="4:31" x14ac:dyDescent="0.35">
      <c r="D1264" s="32"/>
      <c r="E1264" s="32"/>
      <c r="F1264" s="32"/>
      <c r="H1264" s="32"/>
      <c r="I1264" s="32"/>
      <c r="J1264" s="32"/>
      <c r="K1264" s="32"/>
      <c r="M1264" s="32"/>
      <c r="O1264" s="32"/>
      <c r="P1264" s="32"/>
      <c r="Q1264" s="32"/>
      <c r="S1264" s="32"/>
      <c r="T1264" s="32"/>
      <c r="U1264" s="32"/>
      <c r="V1264" s="32"/>
      <c r="W1264" s="32"/>
      <c r="X1264" s="32"/>
      <c r="Y1264" s="32"/>
      <c r="Z1264" s="32"/>
      <c r="AD1264" s="32"/>
      <c r="AE1264" s="32"/>
    </row>
    <row r="1265" spans="4:31" x14ac:dyDescent="0.35">
      <c r="D1265" s="32"/>
      <c r="E1265" s="32"/>
      <c r="F1265" s="32"/>
      <c r="H1265" s="32"/>
      <c r="I1265" s="32"/>
      <c r="J1265" s="32"/>
      <c r="K1265" s="32"/>
      <c r="M1265" s="32"/>
      <c r="O1265" s="32"/>
      <c r="P1265" s="32"/>
      <c r="Q1265" s="32"/>
      <c r="S1265" s="32"/>
      <c r="T1265" s="32"/>
      <c r="U1265" s="32"/>
      <c r="V1265" s="32"/>
      <c r="W1265" s="32"/>
      <c r="X1265" s="32"/>
      <c r="Y1265" s="32"/>
      <c r="Z1265" s="32"/>
      <c r="AD1265" s="32"/>
      <c r="AE1265" s="32"/>
    </row>
    <row r="1266" spans="4:31" x14ac:dyDescent="0.35">
      <c r="D1266" s="32"/>
      <c r="E1266" s="32"/>
      <c r="F1266" s="32"/>
      <c r="H1266" s="32"/>
      <c r="I1266" s="32"/>
      <c r="J1266" s="32"/>
      <c r="K1266" s="32"/>
      <c r="M1266" s="32"/>
      <c r="O1266" s="32"/>
      <c r="P1266" s="32"/>
      <c r="Q1266" s="32"/>
      <c r="S1266" s="32"/>
      <c r="T1266" s="32"/>
      <c r="U1266" s="32"/>
      <c r="V1266" s="32"/>
      <c r="W1266" s="32"/>
      <c r="X1266" s="32"/>
      <c r="Y1266" s="32"/>
      <c r="Z1266" s="32"/>
      <c r="AD1266" s="32"/>
      <c r="AE1266" s="32"/>
    </row>
    <row r="1267" spans="4:31" x14ac:dyDescent="0.35">
      <c r="D1267" s="32"/>
      <c r="E1267" s="32"/>
      <c r="F1267" s="32"/>
      <c r="H1267" s="32"/>
      <c r="I1267" s="32"/>
      <c r="J1267" s="32"/>
      <c r="K1267" s="32"/>
      <c r="M1267" s="32"/>
      <c r="O1267" s="32"/>
      <c r="P1267" s="32"/>
      <c r="Q1267" s="32"/>
      <c r="S1267" s="32"/>
      <c r="T1267" s="32"/>
      <c r="U1267" s="32"/>
      <c r="V1267" s="32"/>
      <c r="W1267" s="32"/>
      <c r="X1267" s="32"/>
      <c r="Y1267" s="32"/>
      <c r="Z1267" s="32"/>
      <c r="AD1267" s="32"/>
      <c r="AE1267" s="32"/>
    </row>
    <row r="1268" spans="4:31" x14ac:dyDescent="0.35">
      <c r="D1268" s="32"/>
      <c r="E1268" s="32"/>
      <c r="F1268" s="32"/>
      <c r="H1268" s="32"/>
      <c r="I1268" s="32"/>
      <c r="J1268" s="32"/>
      <c r="K1268" s="32"/>
      <c r="M1268" s="32"/>
      <c r="O1268" s="32"/>
      <c r="P1268" s="32"/>
      <c r="Q1268" s="32"/>
      <c r="S1268" s="32"/>
      <c r="T1268" s="32"/>
      <c r="U1268" s="32"/>
      <c r="V1268" s="32"/>
      <c r="W1268" s="32"/>
      <c r="X1268" s="32"/>
      <c r="Y1268" s="32"/>
      <c r="Z1268" s="32"/>
      <c r="AD1268" s="32"/>
      <c r="AE1268" s="32"/>
    </row>
    <row r="1269" spans="4:31" x14ac:dyDescent="0.35">
      <c r="D1269" s="32"/>
      <c r="E1269" s="32"/>
      <c r="F1269" s="32"/>
      <c r="H1269" s="32"/>
      <c r="I1269" s="32"/>
      <c r="J1269" s="32"/>
      <c r="K1269" s="32"/>
      <c r="M1269" s="32"/>
      <c r="O1269" s="32"/>
      <c r="P1269" s="32"/>
      <c r="Q1269" s="32"/>
      <c r="S1269" s="32"/>
      <c r="T1269" s="32"/>
      <c r="U1269" s="32"/>
      <c r="V1269" s="32"/>
      <c r="W1269" s="32"/>
      <c r="X1269" s="32"/>
      <c r="Y1269" s="32"/>
      <c r="Z1269" s="32"/>
      <c r="AD1269" s="32"/>
      <c r="AE1269" s="32"/>
    </row>
    <row r="1270" spans="4:31" x14ac:dyDescent="0.35">
      <c r="D1270" s="32"/>
      <c r="E1270" s="32"/>
      <c r="F1270" s="32"/>
      <c r="H1270" s="32"/>
      <c r="I1270" s="32"/>
      <c r="J1270" s="32"/>
      <c r="K1270" s="32"/>
      <c r="M1270" s="32"/>
      <c r="O1270" s="32"/>
      <c r="P1270" s="32"/>
      <c r="Q1270" s="32"/>
      <c r="S1270" s="32"/>
      <c r="T1270" s="32"/>
      <c r="U1270" s="32"/>
      <c r="V1270" s="32"/>
      <c r="W1270" s="32"/>
      <c r="X1270" s="32"/>
      <c r="Y1270" s="32"/>
      <c r="Z1270" s="32"/>
      <c r="AD1270" s="32"/>
      <c r="AE1270" s="32"/>
    </row>
    <row r="1271" spans="4:31" x14ac:dyDescent="0.35">
      <c r="D1271" s="32"/>
      <c r="E1271" s="32"/>
      <c r="F1271" s="32"/>
      <c r="H1271" s="32"/>
      <c r="I1271" s="32"/>
      <c r="J1271" s="32"/>
      <c r="K1271" s="32"/>
      <c r="M1271" s="32"/>
      <c r="O1271" s="32"/>
      <c r="P1271" s="32"/>
      <c r="Q1271" s="32"/>
      <c r="S1271" s="32"/>
      <c r="T1271" s="32"/>
      <c r="U1271" s="32"/>
      <c r="V1271" s="32"/>
      <c r="W1271" s="32"/>
      <c r="X1271" s="32"/>
      <c r="Y1271" s="32"/>
      <c r="Z1271" s="32"/>
      <c r="AD1271" s="32"/>
      <c r="AE1271" s="32"/>
    </row>
    <row r="1272" spans="4:31" x14ac:dyDescent="0.35">
      <c r="D1272" s="32"/>
      <c r="E1272" s="32"/>
      <c r="F1272" s="32"/>
      <c r="H1272" s="32"/>
      <c r="I1272" s="32"/>
      <c r="J1272" s="32"/>
      <c r="K1272" s="32"/>
      <c r="M1272" s="32"/>
      <c r="O1272" s="32"/>
      <c r="P1272" s="32"/>
      <c r="Q1272" s="32"/>
      <c r="S1272" s="32"/>
      <c r="T1272" s="32"/>
      <c r="U1272" s="32"/>
      <c r="V1272" s="32"/>
      <c r="W1272" s="32"/>
      <c r="X1272" s="32"/>
      <c r="Y1272" s="32"/>
      <c r="Z1272" s="32"/>
      <c r="AD1272" s="32"/>
      <c r="AE1272" s="32"/>
    </row>
    <row r="1273" spans="4:31" x14ac:dyDescent="0.35">
      <c r="D1273" s="32"/>
      <c r="E1273" s="32"/>
      <c r="F1273" s="32"/>
      <c r="H1273" s="32"/>
      <c r="I1273" s="32"/>
      <c r="J1273" s="32"/>
      <c r="K1273" s="32"/>
      <c r="M1273" s="32"/>
      <c r="O1273" s="32"/>
      <c r="P1273" s="32"/>
      <c r="Q1273" s="32"/>
      <c r="S1273" s="32"/>
      <c r="T1273" s="32"/>
      <c r="U1273" s="32"/>
      <c r="V1273" s="32"/>
      <c r="W1273" s="32"/>
      <c r="X1273" s="32"/>
      <c r="Y1273" s="32"/>
      <c r="Z1273" s="32"/>
      <c r="AD1273" s="32"/>
      <c r="AE1273" s="32"/>
    </row>
    <row r="1274" spans="4:31" x14ac:dyDescent="0.35">
      <c r="D1274" s="32"/>
      <c r="E1274" s="32"/>
      <c r="F1274" s="32"/>
      <c r="H1274" s="32"/>
      <c r="I1274" s="32"/>
      <c r="J1274" s="32"/>
      <c r="K1274" s="32"/>
      <c r="M1274" s="32"/>
      <c r="O1274" s="32"/>
      <c r="P1274" s="32"/>
      <c r="Q1274" s="32"/>
      <c r="S1274" s="32"/>
      <c r="T1274" s="32"/>
      <c r="U1274" s="32"/>
      <c r="V1274" s="32"/>
      <c r="W1274" s="32"/>
      <c r="X1274" s="32"/>
      <c r="Y1274" s="32"/>
      <c r="Z1274" s="32"/>
      <c r="AD1274" s="32"/>
      <c r="AE1274" s="32"/>
    </row>
    <row r="1275" spans="4:31" x14ac:dyDescent="0.35">
      <c r="D1275" s="32"/>
      <c r="E1275" s="32"/>
      <c r="F1275" s="32"/>
      <c r="H1275" s="32"/>
      <c r="I1275" s="32"/>
      <c r="J1275" s="32"/>
      <c r="K1275" s="32"/>
      <c r="M1275" s="32"/>
      <c r="O1275" s="32"/>
      <c r="P1275" s="32"/>
      <c r="Q1275" s="32"/>
      <c r="S1275" s="32"/>
      <c r="T1275" s="32"/>
      <c r="U1275" s="32"/>
      <c r="V1275" s="32"/>
      <c r="W1275" s="32"/>
      <c r="X1275" s="32"/>
      <c r="Y1275" s="32"/>
      <c r="Z1275" s="32"/>
      <c r="AD1275" s="32"/>
      <c r="AE1275" s="32"/>
    </row>
    <row r="1276" spans="4:31" x14ac:dyDescent="0.35">
      <c r="D1276" s="32"/>
      <c r="E1276" s="32"/>
      <c r="F1276" s="32"/>
      <c r="H1276" s="32"/>
      <c r="I1276" s="32"/>
      <c r="J1276" s="32"/>
      <c r="K1276" s="32"/>
      <c r="M1276" s="32"/>
      <c r="O1276" s="32"/>
      <c r="P1276" s="32"/>
      <c r="Q1276" s="32"/>
      <c r="S1276" s="32"/>
      <c r="T1276" s="32"/>
      <c r="U1276" s="32"/>
      <c r="V1276" s="32"/>
      <c r="W1276" s="32"/>
      <c r="X1276" s="32"/>
      <c r="Y1276" s="32"/>
      <c r="Z1276" s="32"/>
      <c r="AD1276" s="32"/>
      <c r="AE1276" s="32"/>
    </row>
    <row r="1277" spans="4:31" x14ac:dyDescent="0.35">
      <c r="D1277" s="32"/>
      <c r="E1277" s="32"/>
      <c r="F1277" s="32"/>
      <c r="H1277" s="32"/>
      <c r="I1277" s="32"/>
      <c r="J1277" s="32"/>
      <c r="K1277" s="32"/>
      <c r="M1277" s="32"/>
      <c r="O1277" s="32"/>
      <c r="P1277" s="32"/>
      <c r="Q1277" s="32"/>
      <c r="S1277" s="32"/>
      <c r="T1277" s="32"/>
      <c r="U1277" s="32"/>
      <c r="V1277" s="32"/>
      <c r="W1277" s="32"/>
      <c r="X1277" s="32"/>
      <c r="Y1277" s="32"/>
      <c r="Z1277" s="32"/>
      <c r="AD1277" s="32"/>
      <c r="AE1277" s="32"/>
    </row>
    <row r="1278" spans="4:31" x14ac:dyDescent="0.35">
      <c r="D1278" s="32"/>
      <c r="E1278" s="32"/>
      <c r="F1278" s="32"/>
      <c r="H1278" s="32"/>
      <c r="I1278" s="32"/>
      <c r="J1278" s="32"/>
      <c r="K1278" s="32"/>
      <c r="M1278" s="32"/>
      <c r="O1278" s="32"/>
      <c r="P1278" s="32"/>
      <c r="Q1278" s="32"/>
      <c r="S1278" s="32"/>
      <c r="T1278" s="32"/>
      <c r="U1278" s="32"/>
      <c r="V1278" s="32"/>
      <c r="W1278" s="32"/>
      <c r="X1278" s="32"/>
      <c r="Y1278" s="32"/>
      <c r="Z1278" s="32"/>
      <c r="AD1278" s="32"/>
      <c r="AE1278" s="32"/>
    </row>
    <row r="1279" spans="4:31" x14ac:dyDescent="0.35">
      <c r="D1279" s="32"/>
      <c r="E1279" s="32"/>
      <c r="F1279" s="32"/>
      <c r="H1279" s="32"/>
      <c r="I1279" s="32"/>
      <c r="J1279" s="32"/>
      <c r="K1279" s="32"/>
      <c r="M1279" s="32"/>
      <c r="O1279" s="32"/>
      <c r="P1279" s="32"/>
      <c r="Q1279" s="32"/>
      <c r="S1279" s="32"/>
      <c r="T1279" s="32"/>
      <c r="U1279" s="32"/>
      <c r="V1279" s="32"/>
      <c r="W1279" s="32"/>
      <c r="X1279" s="32"/>
      <c r="Y1279" s="32"/>
      <c r="Z1279" s="32"/>
      <c r="AD1279" s="32"/>
      <c r="AE1279" s="32"/>
    </row>
    <row r="1280" spans="4:31" x14ac:dyDescent="0.35">
      <c r="D1280" s="32"/>
      <c r="E1280" s="32"/>
      <c r="F1280" s="32"/>
      <c r="H1280" s="32"/>
      <c r="I1280" s="32"/>
      <c r="J1280" s="32"/>
      <c r="K1280" s="32"/>
      <c r="M1280" s="32"/>
      <c r="O1280" s="32"/>
      <c r="P1280" s="32"/>
      <c r="Q1280" s="32"/>
      <c r="S1280" s="32"/>
      <c r="T1280" s="32"/>
      <c r="U1280" s="32"/>
      <c r="V1280" s="32"/>
      <c r="W1280" s="32"/>
      <c r="X1280" s="32"/>
      <c r="Y1280" s="32"/>
      <c r="Z1280" s="32"/>
      <c r="AD1280" s="32"/>
      <c r="AE1280" s="32"/>
    </row>
    <row r="1281" spans="4:31" x14ac:dyDescent="0.35">
      <c r="D1281" s="32"/>
      <c r="E1281" s="32"/>
      <c r="F1281" s="32"/>
      <c r="H1281" s="32"/>
      <c r="I1281" s="32"/>
      <c r="J1281" s="32"/>
      <c r="K1281" s="32"/>
      <c r="M1281" s="32"/>
      <c r="O1281" s="32"/>
      <c r="P1281" s="32"/>
      <c r="Q1281" s="32"/>
      <c r="S1281" s="32"/>
      <c r="T1281" s="32"/>
      <c r="U1281" s="32"/>
      <c r="V1281" s="32"/>
      <c r="W1281" s="32"/>
      <c r="X1281" s="32"/>
      <c r="Y1281" s="32"/>
      <c r="Z1281" s="32"/>
      <c r="AD1281" s="32"/>
      <c r="AE1281" s="32"/>
    </row>
    <row r="1282" spans="4:31" x14ac:dyDescent="0.35">
      <c r="D1282" s="32"/>
      <c r="E1282" s="32"/>
      <c r="F1282" s="32"/>
      <c r="H1282" s="32"/>
      <c r="I1282" s="32"/>
      <c r="J1282" s="32"/>
      <c r="K1282" s="32"/>
      <c r="M1282" s="32"/>
      <c r="O1282" s="32"/>
      <c r="P1282" s="32"/>
      <c r="Q1282" s="32"/>
      <c r="S1282" s="32"/>
      <c r="T1282" s="32"/>
      <c r="U1282" s="32"/>
      <c r="V1282" s="32"/>
      <c r="W1282" s="32"/>
      <c r="X1282" s="32"/>
      <c r="Y1282" s="32"/>
      <c r="Z1282" s="32"/>
      <c r="AD1282" s="32"/>
      <c r="AE1282" s="32"/>
    </row>
    <row r="1283" spans="4:31" x14ac:dyDescent="0.35">
      <c r="D1283" s="32"/>
      <c r="E1283" s="32"/>
      <c r="F1283" s="32"/>
      <c r="H1283" s="32"/>
      <c r="I1283" s="32"/>
      <c r="J1283" s="32"/>
      <c r="K1283" s="32"/>
      <c r="M1283" s="32"/>
      <c r="O1283" s="32"/>
      <c r="P1283" s="32"/>
      <c r="Q1283" s="32"/>
      <c r="S1283" s="32"/>
      <c r="T1283" s="32"/>
      <c r="U1283" s="32"/>
      <c r="V1283" s="32"/>
      <c r="W1283" s="32"/>
      <c r="X1283" s="32"/>
      <c r="Y1283" s="32"/>
      <c r="Z1283" s="32"/>
      <c r="AD1283" s="32"/>
      <c r="AE1283" s="32"/>
    </row>
    <row r="1284" spans="4:31" x14ac:dyDescent="0.35">
      <c r="D1284" s="32"/>
      <c r="E1284" s="32"/>
      <c r="F1284" s="32"/>
      <c r="H1284" s="32"/>
      <c r="I1284" s="32"/>
      <c r="J1284" s="32"/>
      <c r="K1284" s="32"/>
      <c r="M1284" s="32"/>
      <c r="O1284" s="32"/>
      <c r="P1284" s="32"/>
      <c r="Q1284" s="32"/>
      <c r="S1284" s="32"/>
      <c r="T1284" s="32"/>
      <c r="U1284" s="32"/>
      <c r="V1284" s="32"/>
      <c r="W1284" s="32"/>
      <c r="X1284" s="32"/>
      <c r="Y1284" s="32"/>
      <c r="Z1284" s="32"/>
      <c r="AD1284" s="32"/>
      <c r="AE1284" s="32"/>
    </row>
    <row r="1285" spans="4:31" x14ac:dyDescent="0.35">
      <c r="D1285" s="32"/>
      <c r="E1285" s="32"/>
      <c r="F1285" s="32"/>
      <c r="H1285" s="32"/>
      <c r="I1285" s="32"/>
      <c r="J1285" s="32"/>
      <c r="K1285" s="32"/>
      <c r="M1285" s="32"/>
      <c r="O1285" s="32"/>
      <c r="P1285" s="32"/>
      <c r="Q1285" s="32"/>
      <c r="S1285" s="32"/>
      <c r="T1285" s="32"/>
      <c r="U1285" s="32"/>
      <c r="V1285" s="32"/>
      <c r="W1285" s="32"/>
      <c r="X1285" s="32"/>
      <c r="Y1285" s="32"/>
      <c r="Z1285" s="32"/>
      <c r="AD1285" s="32"/>
      <c r="AE1285" s="32"/>
    </row>
    <row r="1286" spans="4:31" x14ac:dyDescent="0.35">
      <c r="D1286" s="32"/>
      <c r="E1286" s="32"/>
      <c r="F1286" s="32"/>
      <c r="H1286" s="32"/>
      <c r="I1286" s="32"/>
      <c r="J1286" s="32"/>
      <c r="K1286" s="32"/>
      <c r="M1286" s="32"/>
      <c r="O1286" s="32"/>
      <c r="P1286" s="32"/>
      <c r="Q1286" s="32"/>
      <c r="S1286" s="32"/>
      <c r="T1286" s="32"/>
      <c r="U1286" s="32"/>
      <c r="V1286" s="32"/>
      <c r="W1286" s="32"/>
      <c r="X1286" s="32"/>
      <c r="Y1286" s="32"/>
      <c r="Z1286" s="32"/>
      <c r="AD1286" s="32"/>
      <c r="AE1286" s="32"/>
    </row>
    <row r="1287" spans="4:31" x14ac:dyDescent="0.35">
      <c r="D1287" s="32"/>
      <c r="E1287" s="32"/>
      <c r="F1287" s="32"/>
      <c r="H1287" s="32"/>
      <c r="I1287" s="32"/>
      <c r="J1287" s="32"/>
      <c r="K1287" s="32"/>
      <c r="M1287" s="32"/>
      <c r="O1287" s="32"/>
      <c r="P1287" s="32"/>
      <c r="Q1287" s="32"/>
      <c r="S1287" s="32"/>
      <c r="T1287" s="32"/>
      <c r="U1287" s="32"/>
      <c r="V1287" s="32"/>
      <c r="W1287" s="32"/>
      <c r="X1287" s="32"/>
      <c r="Y1287" s="32"/>
      <c r="Z1287" s="32"/>
      <c r="AD1287" s="32"/>
      <c r="AE1287" s="32"/>
    </row>
    <row r="1288" spans="4:31" x14ac:dyDescent="0.35">
      <c r="D1288" s="32"/>
      <c r="E1288" s="32"/>
      <c r="F1288" s="32"/>
      <c r="H1288" s="32"/>
      <c r="I1288" s="32"/>
      <c r="J1288" s="32"/>
      <c r="K1288" s="32"/>
      <c r="M1288" s="32"/>
      <c r="O1288" s="32"/>
      <c r="P1288" s="32"/>
      <c r="Q1288" s="32"/>
      <c r="S1288" s="32"/>
      <c r="T1288" s="32"/>
      <c r="U1288" s="32"/>
      <c r="V1288" s="32"/>
      <c r="W1288" s="32"/>
      <c r="X1288" s="32"/>
      <c r="Y1288" s="32"/>
      <c r="Z1288" s="32"/>
      <c r="AD1288" s="32"/>
      <c r="AE1288" s="32"/>
    </row>
    <row r="1289" spans="4:31" x14ac:dyDescent="0.35">
      <c r="D1289" s="32"/>
      <c r="E1289" s="32"/>
      <c r="F1289" s="32"/>
      <c r="H1289" s="32"/>
      <c r="I1289" s="32"/>
      <c r="J1289" s="32"/>
      <c r="K1289" s="32"/>
      <c r="M1289" s="32"/>
      <c r="O1289" s="32"/>
      <c r="P1289" s="32"/>
      <c r="Q1289" s="32"/>
      <c r="S1289" s="32"/>
      <c r="T1289" s="32"/>
      <c r="U1289" s="32"/>
      <c r="V1289" s="32"/>
      <c r="W1289" s="32"/>
      <c r="X1289" s="32"/>
      <c r="Y1289" s="32"/>
      <c r="Z1289" s="32"/>
      <c r="AD1289" s="32"/>
      <c r="AE1289" s="32"/>
    </row>
    <row r="1290" spans="4:31" x14ac:dyDescent="0.35">
      <c r="D1290" s="32"/>
      <c r="E1290" s="32"/>
      <c r="F1290" s="32"/>
      <c r="H1290" s="32"/>
      <c r="I1290" s="32"/>
      <c r="J1290" s="32"/>
      <c r="K1290" s="32"/>
      <c r="M1290" s="32"/>
      <c r="O1290" s="32"/>
      <c r="P1290" s="32"/>
      <c r="Q1290" s="32"/>
      <c r="S1290" s="32"/>
      <c r="T1290" s="32"/>
      <c r="U1290" s="32"/>
      <c r="V1290" s="32"/>
      <c r="W1290" s="32"/>
      <c r="X1290" s="32"/>
      <c r="Y1290" s="32"/>
      <c r="Z1290" s="32"/>
      <c r="AD1290" s="32"/>
      <c r="AE1290" s="32"/>
    </row>
    <row r="1291" spans="4:31" x14ac:dyDescent="0.35">
      <c r="D1291" s="32"/>
      <c r="E1291" s="32"/>
      <c r="F1291" s="32"/>
      <c r="H1291" s="32"/>
      <c r="I1291" s="32"/>
      <c r="J1291" s="32"/>
      <c r="K1291" s="32"/>
      <c r="M1291" s="32"/>
      <c r="O1291" s="32"/>
      <c r="P1291" s="32"/>
      <c r="Q1291" s="32"/>
      <c r="S1291" s="32"/>
      <c r="T1291" s="32"/>
      <c r="U1291" s="32"/>
      <c r="V1291" s="32"/>
      <c r="W1291" s="32"/>
      <c r="X1291" s="32"/>
      <c r="Y1291" s="32"/>
      <c r="Z1291" s="32"/>
      <c r="AD1291" s="32"/>
      <c r="AE1291" s="32"/>
    </row>
    <row r="1292" spans="4:31" x14ac:dyDescent="0.35">
      <c r="D1292" s="32"/>
      <c r="E1292" s="32"/>
      <c r="F1292" s="32"/>
      <c r="H1292" s="32"/>
      <c r="I1292" s="32"/>
      <c r="J1292" s="32"/>
      <c r="K1292" s="32"/>
      <c r="M1292" s="32"/>
      <c r="O1292" s="32"/>
      <c r="P1292" s="32"/>
      <c r="Q1292" s="32"/>
      <c r="S1292" s="32"/>
      <c r="T1292" s="32"/>
      <c r="U1292" s="32"/>
      <c r="V1292" s="32"/>
      <c r="W1292" s="32"/>
      <c r="X1292" s="32"/>
      <c r="Y1292" s="32"/>
      <c r="Z1292" s="32"/>
      <c r="AD1292" s="32"/>
      <c r="AE1292" s="32"/>
    </row>
    <row r="1293" spans="4:31" x14ac:dyDescent="0.35">
      <c r="D1293" s="32"/>
      <c r="E1293" s="32"/>
      <c r="F1293" s="32"/>
      <c r="H1293" s="32"/>
      <c r="I1293" s="32"/>
      <c r="J1293" s="32"/>
      <c r="K1293" s="32"/>
      <c r="M1293" s="32"/>
      <c r="O1293" s="32"/>
      <c r="P1293" s="32"/>
      <c r="Q1293" s="32"/>
      <c r="S1293" s="32"/>
      <c r="T1293" s="32"/>
      <c r="U1293" s="32"/>
      <c r="V1293" s="32"/>
      <c r="W1293" s="32"/>
      <c r="X1293" s="32"/>
      <c r="Y1293" s="32"/>
      <c r="Z1293" s="32"/>
      <c r="AD1293" s="32"/>
      <c r="AE1293" s="32"/>
    </row>
    <row r="1294" spans="4:31" x14ac:dyDescent="0.35">
      <c r="D1294" s="32"/>
      <c r="E1294" s="32"/>
      <c r="F1294" s="32"/>
      <c r="H1294" s="32"/>
      <c r="I1294" s="32"/>
      <c r="J1294" s="32"/>
      <c r="K1294" s="32"/>
      <c r="M1294" s="32"/>
      <c r="O1294" s="32"/>
      <c r="P1294" s="32"/>
      <c r="Q1294" s="32"/>
      <c r="S1294" s="32"/>
      <c r="T1294" s="32"/>
      <c r="U1294" s="32"/>
      <c r="V1294" s="32"/>
      <c r="W1294" s="32"/>
      <c r="X1294" s="32"/>
      <c r="Y1294" s="32"/>
      <c r="Z1294" s="32"/>
      <c r="AD1294" s="32"/>
      <c r="AE1294" s="32"/>
    </row>
    <row r="1295" spans="4:31" x14ac:dyDescent="0.35">
      <c r="D1295" s="32"/>
      <c r="E1295" s="32"/>
      <c r="F1295" s="32"/>
      <c r="H1295" s="32"/>
      <c r="I1295" s="32"/>
      <c r="J1295" s="32"/>
      <c r="K1295" s="32"/>
      <c r="M1295" s="32"/>
      <c r="O1295" s="32"/>
      <c r="P1295" s="32"/>
      <c r="Q1295" s="32"/>
      <c r="S1295" s="32"/>
      <c r="T1295" s="32"/>
      <c r="U1295" s="32"/>
      <c r="V1295" s="32"/>
      <c r="W1295" s="32"/>
      <c r="X1295" s="32"/>
      <c r="Y1295" s="32"/>
      <c r="Z1295" s="32"/>
      <c r="AD1295" s="32"/>
      <c r="AE1295" s="32"/>
    </row>
    <row r="1296" spans="4:31" x14ac:dyDescent="0.35">
      <c r="D1296" s="32"/>
      <c r="E1296" s="32"/>
      <c r="F1296" s="32"/>
      <c r="H1296" s="32"/>
      <c r="I1296" s="32"/>
      <c r="J1296" s="32"/>
      <c r="K1296" s="32"/>
      <c r="M1296" s="32"/>
      <c r="O1296" s="32"/>
      <c r="P1296" s="32"/>
      <c r="Q1296" s="32"/>
      <c r="S1296" s="32"/>
      <c r="T1296" s="32"/>
      <c r="U1296" s="32"/>
      <c r="V1296" s="32"/>
      <c r="W1296" s="32"/>
      <c r="X1296" s="32"/>
      <c r="Y1296" s="32"/>
      <c r="Z1296" s="32"/>
      <c r="AD1296" s="32"/>
      <c r="AE1296" s="32"/>
    </row>
    <row r="1297" spans="4:31" x14ac:dyDescent="0.35">
      <c r="D1297" s="32"/>
      <c r="E1297" s="32"/>
      <c r="F1297" s="32"/>
      <c r="H1297" s="32"/>
      <c r="I1297" s="32"/>
      <c r="J1297" s="32"/>
      <c r="K1297" s="32"/>
      <c r="M1297" s="32"/>
      <c r="O1297" s="32"/>
      <c r="P1297" s="32"/>
      <c r="Q1297" s="32"/>
      <c r="S1297" s="32"/>
      <c r="T1297" s="32"/>
      <c r="U1297" s="32"/>
      <c r="V1297" s="32"/>
      <c r="W1297" s="32"/>
      <c r="X1297" s="32"/>
      <c r="Y1297" s="32"/>
      <c r="Z1297" s="32"/>
      <c r="AD1297" s="32"/>
      <c r="AE1297" s="32"/>
    </row>
    <row r="1298" spans="4:31" x14ac:dyDescent="0.35">
      <c r="D1298" s="32"/>
      <c r="E1298" s="32"/>
      <c r="F1298" s="32"/>
      <c r="H1298" s="32"/>
      <c r="I1298" s="32"/>
      <c r="J1298" s="32"/>
      <c r="K1298" s="32"/>
      <c r="M1298" s="32"/>
      <c r="O1298" s="32"/>
      <c r="P1298" s="32"/>
      <c r="Q1298" s="32"/>
      <c r="S1298" s="32"/>
      <c r="T1298" s="32"/>
      <c r="U1298" s="32"/>
      <c r="V1298" s="32"/>
      <c r="W1298" s="32"/>
      <c r="X1298" s="32"/>
      <c r="Y1298" s="32"/>
      <c r="Z1298" s="32"/>
      <c r="AD1298" s="32"/>
      <c r="AE1298" s="32"/>
    </row>
    <row r="1299" spans="4:31" x14ac:dyDescent="0.35">
      <c r="D1299" s="32"/>
      <c r="E1299" s="32"/>
      <c r="F1299" s="32"/>
      <c r="H1299" s="32"/>
      <c r="I1299" s="32"/>
      <c r="J1299" s="32"/>
      <c r="K1299" s="32"/>
      <c r="M1299" s="32"/>
      <c r="O1299" s="32"/>
      <c r="P1299" s="32"/>
      <c r="Q1299" s="32"/>
      <c r="S1299" s="32"/>
      <c r="T1299" s="32"/>
      <c r="U1299" s="32"/>
      <c r="V1299" s="32"/>
      <c r="W1299" s="32"/>
      <c r="X1299" s="32"/>
      <c r="Y1299" s="32"/>
      <c r="Z1299" s="32"/>
      <c r="AD1299" s="32"/>
      <c r="AE1299" s="32"/>
    </row>
    <row r="1300" spans="4:31" x14ac:dyDescent="0.35">
      <c r="D1300" s="32"/>
      <c r="E1300" s="32"/>
      <c r="F1300" s="32"/>
      <c r="H1300" s="32"/>
      <c r="I1300" s="32"/>
      <c r="J1300" s="32"/>
      <c r="K1300" s="32"/>
      <c r="M1300" s="32"/>
      <c r="O1300" s="32"/>
      <c r="P1300" s="32"/>
      <c r="Q1300" s="32"/>
      <c r="S1300" s="32"/>
      <c r="T1300" s="32"/>
      <c r="U1300" s="32"/>
      <c r="V1300" s="32"/>
      <c r="W1300" s="32"/>
      <c r="X1300" s="32"/>
      <c r="Y1300" s="32"/>
      <c r="Z1300" s="32"/>
      <c r="AD1300" s="32"/>
      <c r="AE1300" s="32"/>
    </row>
    <row r="1301" spans="4:31" x14ac:dyDescent="0.35">
      <c r="D1301" s="32"/>
      <c r="E1301" s="32"/>
      <c r="F1301" s="32"/>
      <c r="H1301" s="32"/>
      <c r="I1301" s="32"/>
      <c r="J1301" s="32"/>
      <c r="K1301" s="32"/>
      <c r="M1301" s="32"/>
      <c r="O1301" s="32"/>
      <c r="P1301" s="32"/>
      <c r="Q1301" s="32"/>
      <c r="S1301" s="32"/>
      <c r="T1301" s="32"/>
      <c r="U1301" s="32"/>
      <c r="V1301" s="32"/>
      <c r="W1301" s="32"/>
      <c r="X1301" s="32"/>
      <c r="Y1301" s="32"/>
      <c r="Z1301" s="32"/>
      <c r="AD1301" s="32"/>
      <c r="AE1301" s="32"/>
    </row>
    <row r="1302" spans="4:31" x14ac:dyDescent="0.35">
      <c r="D1302" s="32"/>
      <c r="E1302" s="32"/>
      <c r="F1302" s="32"/>
      <c r="H1302" s="32"/>
      <c r="I1302" s="32"/>
      <c r="J1302" s="32"/>
      <c r="K1302" s="32"/>
      <c r="M1302" s="32"/>
      <c r="O1302" s="32"/>
      <c r="P1302" s="32"/>
      <c r="Q1302" s="32"/>
      <c r="S1302" s="32"/>
      <c r="T1302" s="32"/>
      <c r="U1302" s="32"/>
      <c r="V1302" s="32"/>
      <c r="W1302" s="32"/>
      <c r="X1302" s="32"/>
      <c r="Y1302" s="32"/>
      <c r="Z1302" s="32"/>
      <c r="AD1302" s="32"/>
      <c r="AE1302" s="32"/>
    </row>
    <row r="1303" spans="4:31" x14ac:dyDescent="0.35">
      <c r="D1303" s="32"/>
      <c r="E1303" s="32"/>
      <c r="F1303" s="32"/>
      <c r="H1303" s="32"/>
      <c r="I1303" s="32"/>
      <c r="J1303" s="32"/>
      <c r="K1303" s="32"/>
      <c r="M1303" s="32"/>
      <c r="O1303" s="32"/>
      <c r="P1303" s="32"/>
      <c r="Q1303" s="32"/>
      <c r="S1303" s="32"/>
      <c r="T1303" s="32"/>
      <c r="U1303" s="32"/>
      <c r="V1303" s="32"/>
      <c r="W1303" s="32"/>
      <c r="X1303" s="32"/>
      <c r="Y1303" s="32"/>
      <c r="Z1303" s="32"/>
      <c r="AD1303" s="32"/>
      <c r="AE1303" s="32"/>
    </row>
    <row r="1304" spans="4:31" x14ac:dyDescent="0.35">
      <c r="D1304" s="32"/>
      <c r="E1304" s="32"/>
      <c r="F1304" s="32"/>
      <c r="H1304" s="32"/>
      <c r="I1304" s="32"/>
      <c r="J1304" s="32"/>
      <c r="K1304" s="32"/>
      <c r="M1304" s="32"/>
      <c r="O1304" s="32"/>
      <c r="P1304" s="32"/>
      <c r="Q1304" s="32"/>
      <c r="S1304" s="32"/>
      <c r="T1304" s="32"/>
      <c r="U1304" s="32"/>
      <c r="V1304" s="32"/>
      <c r="W1304" s="32"/>
      <c r="X1304" s="32"/>
      <c r="Y1304" s="32"/>
      <c r="Z1304" s="32"/>
      <c r="AD1304" s="32"/>
      <c r="AE1304" s="32"/>
    </row>
    <row r="1305" spans="4:31" x14ac:dyDescent="0.35">
      <c r="D1305" s="32"/>
      <c r="E1305" s="32"/>
      <c r="F1305" s="32"/>
      <c r="H1305" s="32"/>
      <c r="I1305" s="32"/>
      <c r="J1305" s="32"/>
      <c r="K1305" s="32"/>
      <c r="M1305" s="32"/>
      <c r="O1305" s="32"/>
      <c r="P1305" s="32"/>
      <c r="Q1305" s="32"/>
      <c r="S1305" s="32"/>
      <c r="T1305" s="32"/>
      <c r="U1305" s="32"/>
      <c r="V1305" s="32"/>
      <c r="W1305" s="32"/>
      <c r="X1305" s="32"/>
      <c r="Y1305" s="32"/>
      <c r="Z1305" s="32"/>
      <c r="AD1305" s="32"/>
      <c r="AE1305" s="32"/>
    </row>
    <row r="1306" spans="4:31" x14ac:dyDescent="0.35">
      <c r="D1306" s="32"/>
      <c r="E1306" s="32"/>
      <c r="F1306" s="32"/>
      <c r="H1306" s="32"/>
      <c r="I1306" s="32"/>
      <c r="J1306" s="32"/>
      <c r="K1306" s="32"/>
      <c r="M1306" s="32"/>
      <c r="O1306" s="32"/>
      <c r="P1306" s="32"/>
      <c r="Q1306" s="32"/>
      <c r="S1306" s="32"/>
      <c r="T1306" s="32"/>
      <c r="U1306" s="32"/>
      <c r="V1306" s="32"/>
      <c r="W1306" s="32"/>
      <c r="X1306" s="32"/>
      <c r="Y1306" s="32"/>
      <c r="Z1306" s="32"/>
      <c r="AD1306" s="32"/>
      <c r="AE1306" s="32"/>
    </row>
    <row r="1307" spans="4:31" x14ac:dyDescent="0.35">
      <c r="D1307" s="32"/>
      <c r="E1307" s="32"/>
      <c r="F1307" s="32"/>
      <c r="H1307" s="32"/>
      <c r="I1307" s="32"/>
      <c r="J1307" s="32"/>
      <c r="K1307" s="32"/>
      <c r="M1307" s="32"/>
      <c r="O1307" s="32"/>
      <c r="P1307" s="32"/>
      <c r="Q1307" s="32"/>
      <c r="S1307" s="32"/>
      <c r="T1307" s="32"/>
      <c r="U1307" s="32"/>
      <c r="V1307" s="32"/>
      <c r="W1307" s="32"/>
      <c r="X1307" s="32"/>
      <c r="Y1307" s="32"/>
      <c r="Z1307" s="32"/>
      <c r="AD1307" s="32"/>
      <c r="AE1307" s="32"/>
    </row>
    <row r="1308" spans="4:31" x14ac:dyDescent="0.35">
      <c r="D1308" s="32"/>
      <c r="E1308" s="32"/>
      <c r="F1308" s="32"/>
      <c r="H1308" s="32"/>
      <c r="I1308" s="32"/>
      <c r="J1308" s="32"/>
      <c r="K1308" s="32"/>
      <c r="M1308" s="32"/>
      <c r="O1308" s="32"/>
      <c r="P1308" s="32"/>
      <c r="Q1308" s="32"/>
      <c r="S1308" s="32"/>
      <c r="T1308" s="32"/>
      <c r="U1308" s="32"/>
      <c r="V1308" s="32"/>
      <c r="W1308" s="32"/>
      <c r="X1308" s="32"/>
      <c r="Y1308" s="32"/>
      <c r="Z1308" s="32"/>
      <c r="AD1308" s="32"/>
      <c r="AE1308" s="32"/>
    </row>
    <row r="1309" spans="4:31" x14ac:dyDescent="0.35">
      <c r="D1309" s="32"/>
      <c r="E1309" s="32"/>
      <c r="F1309" s="32"/>
      <c r="H1309" s="32"/>
      <c r="I1309" s="32"/>
      <c r="J1309" s="32"/>
      <c r="K1309" s="32"/>
      <c r="M1309" s="32"/>
      <c r="O1309" s="32"/>
      <c r="P1309" s="32"/>
      <c r="Q1309" s="32"/>
      <c r="S1309" s="32"/>
      <c r="T1309" s="32"/>
      <c r="U1309" s="32"/>
      <c r="V1309" s="32"/>
      <c r="W1309" s="32"/>
      <c r="X1309" s="32"/>
      <c r="Y1309" s="32"/>
      <c r="Z1309" s="32"/>
      <c r="AD1309" s="32"/>
      <c r="AE1309" s="32"/>
    </row>
    <row r="1310" spans="4:31" x14ac:dyDescent="0.35">
      <c r="D1310" s="32"/>
      <c r="E1310" s="32"/>
      <c r="F1310" s="32"/>
      <c r="H1310" s="32"/>
      <c r="I1310" s="32"/>
      <c r="J1310" s="32"/>
      <c r="K1310" s="32"/>
      <c r="M1310" s="32"/>
      <c r="O1310" s="32"/>
      <c r="P1310" s="32"/>
      <c r="Q1310" s="32"/>
      <c r="S1310" s="32"/>
      <c r="T1310" s="32"/>
      <c r="U1310" s="32"/>
      <c r="V1310" s="32"/>
      <c r="W1310" s="32"/>
      <c r="X1310" s="32"/>
      <c r="Y1310" s="32"/>
      <c r="Z1310" s="32"/>
      <c r="AD1310" s="32"/>
      <c r="AE1310" s="32"/>
    </row>
    <row r="1311" spans="4:31" x14ac:dyDescent="0.35">
      <c r="D1311" s="32"/>
      <c r="E1311" s="32"/>
      <c r="F1311" s="32"/>
      <c r="H1311" s="32"/>
      <c r="I1311" s="32"/>
      <c r="J1311" s="32"/>
      <c r="K1311" s="32"/>
      <c r="M1311" s="32"/>
      <c r="O1311" s="32"/>
      <c r="P1311" s="32"/>
      <c r="Q1311" s="32"/>
      <c r="S1311" s="32"/>
      <c r="T1311" s="32"/>
      <c r="U1311" s="32"/>
      <c r="V1311" s="32"/>
      <c r="W1311" s="32"/>
      <c r="X1311" s="32"/>
      <c r="Y1311" s="32"/>
      <c r="Z1311" s="32"/>
      <c r="AD1311" s="32"/>
      <c r="AE1311" s="32"/>
    </row>
    <row r="1312" spans="4:31" x14ac:dyDescent="0.35">
      <c r="D1312" s="32"/>
      <c r="E1312" s="32"/>
      <c r="F1312" s="32"/>
      <c r="H1312" s="32"/>
      <c r="I1312" s="32"/>
      <c r="J1312" s="32"/>
      <c r="K1312" s="32"/>
      <c r="M1312" s="32"/>
      <c r="O1312" s="32"/>
      <c r="P1312" s="32"/>
      <c r="Q1312" s="32"/>
      <c r="S1312" s="32"/>
      <c r="T1312" s="32"/>
      <c r="U1312" s="32"/>
      <c r="V1312" s="32"/>
      <c r="W1312" s="32"/>
      <c r="X1312" s="32"/>
      <c r="Y1312" s="32"/>
      <c r="Z1312" s="32"/>
      <c r="AD1312" s="32"/>
      <c r="AE1312" s="32"/>
    </row>
    <row r="1313" spans="4:31" x14ac:dyDescent="0.35">
      <c r="D1313" s="32"/>
      <c r="E1313" s="32"/>
      <c r="F1313" s="32"/>
      <c r="H1313" s="32"/>
      <c r="I1313" s="32"/>
      <c r="J1313" s="32"/>
      <c r="K1313" s="32"/>
      <c r="M1313" s="32"/>
      <c r="O1313" s="32"/>
      <c r="P1313" s="32"/>
      <c r="Q1313" s="32"/>
      <c r="S1313" s="32"/>
      <c r="T1313" s="32"/>
      <c r="U1313" s="32"/>
      <c r="V1313" s="32"/>
      <c r="W1313" s="32"/>
      <c r="X1313" s="32"/>
      <c r="Y1313" s="32"/>
      <c r="Z1313" s="32"/>
      <c r="AD1313" s="32"/>
      <c r="AE1313" s="32"/>
    </row>
    <row r="1314" spans="4:31" x14ac:dyDescent="0.35">
      <c r="D1314" s="32"/>
      <c r="E1314" s="32"/>
      <c r="F1314" s="32"/>
      <c r="H1314" s="32"/>
      <c r="I1314" s="32"/>
      <c r="J1314" s="32"/>
      <c r="K1314" s="32"/>
      <c r="M1314" s="32"/>
      <c r="O1314" s="32"/>
      <c r="P1314" s="32"/>
      <c r="Q1314" s="32"/>
      <c r="S1314" s="32"/>
      <c r="T1314" s="32"/>
      <c r="U1314" s="32"/>
      <c r="V1314" s="32"/>
      <c r="W1314" s="32"/>
      <c r="X1314" s="32"/>
      <c r="Y1314" s="32"/>
      <c r="Z1314" s="32"/>
      <c r="AD1314" s="32"/>
      <c r="AE1314" s="32"/>
    </row>
    <row r="1315" spans="4:31" x14ac:dyDescent="0.35">
      <c r="D1315" s="32"/>
      <c r="E1315" s="32"/>
      <c r="F1315" s="32"/>
      <c r="H1315" s="32"/>
      <c r="I1315" s="32"/>
      <c r="J1315" s="32"/>
      <c r="K1315" s="32"/>
      <c r="M1315" s="32"/>
      <c r="O1315" s="32"/>
      <c r="P1315" s="32"/>
      <c r="Q1315" s="32"/>
      <c r="S1315" s="32"/>
      <c r="T1315" s="32"/>
      <c r="U1315" s="32"/>
      <c r="V1315" s="32"/>
      <c r="W1315" s="32"/>
      <c r="X1315" s="32"/>
      <c r="Y1315" s="32"/>
      <c r="Z1315" s="32"/>
      <c r="AD1315" s="32"/>
      <c r="AE1315" s="32"/>
    </row>
    <row r="1316" spans="4:31" x14ac:dyDescent="0.35">
      <c r="D1316" s="32"/>
      <c r="E1316" s="32"/>
      <c r="F1316" s="32"/>
      <c r="H1316" s="32"/>
      <c r="I1316" s="32"/>
      <c r="J1316" s="32"/>
      <c r="K1316" s="32"/>
      <c r="M1316" s="32"/>
      <c r="O1316" s="32"/>
      <c r="P1316" s="32"/>
      <c r="Q1316" s="32"/>
      <c r="S1316" s="32"/>
      <c r="T1316" s="32"/>
      <c r="U1316" s="32"/>
      <c r="V1316" s="32"/>
      <c r="W1316" s="32"/>
      <c r="X1316" s="32"/>
      <c r="Y1316" s="32"/>
      <c r="Z1316" s="32"/>
      <c r="AD1316" s="32"/>
      <c r="AE1316" s="32"/>
    </row>
    <row r="1317" spans="4:31" x14ac:dyDescent="0.35">
      <c r="D1317" s="32"/>
      <c r="E1317" s="32"/>
      <c r="F1317" s="32"/>
      <c r="H1317" s="32"/>
      <c r="I1317" s="32"/>
      <c r="J1317" s="32"/>
      <c r="K1317" s="32"/>
      <c r="M1317" s="32"/>
      <c r="O1317" s="32"/>
      <c r="P1317" s="32"/>
      <c r="Q1317" s="32"/>
      <c r="S1317" s="32"/>
      <c r="T1317" s="32"/>
      <c r="U1317" s="32"/>
      <c r="V1317" s="32"/>
      <c r="W1317" s="32"/>
      <c r="X1317" s="32"/>
      <c r="Y1317" s="32"/>
      <c r="Z1317" s="32"/>
      <c r="AD1317" s="32"/>
      <c r="AE1317" s="32"/>
    </row>
    <row r="1318" spans="4:31" x14ac:dyDescent="0.35">
      <c r="D1318" s="32"/>
      <c r="E1318" s="32"/>
      <c r="F1318" s="32"/>
      <c r="H1318" s="32"/>
      <c r="I1318" s="32"/>
      <c r="J1318" s="32"/>
      <c r="K1318" s="32"/>
      <c r="M1318" s="32"/>
      <c r="O1318" s="32"/>
      <c r="P1318" s="32"/>
      <c r="Q1318" s="32"/>
      <c r="S1318" s="32"/>
      <c r="T1318" s="32"/>
      <c r="U1318" s="32"/>
      <c r="V1318" s="32"/>
      <c r="W1318" s="32"/>
      <c r="X1318" s="32"/>
      <c r="Y1318" s="32"/>
      <c r="Z1318" s="32"/>
      <c r="AD1318" s="32"/>
      <c r="AE1318" s="32"/>
    </row>
    <row r="1319" spans="4:31" x14ac:dyDescent="0.35">
      <c r="D1319" s="32"/>
      <c r="E1319" s="32"/>
      <c r="F1319" s="32"/>
      <c r="H1319" s="32"/>
      <c r="I1319" s="32"/>
      <c r="J1319" s="32"/>
      <c r="K1319" s="32"/>
      <c r="M1319" s="32"/>
      <c r="O1319" s="32"/>
      <c r="P1319" s="32"/>
      <c r="Q1319" s="32"/>
      <c r="S1319" s="32"/>
      <c r="T1319" s="32"/>
      <c r="U1319" s="32"/>
      <c r="V1319" s="32"/>
      <c r="W1319" s="32"/>
      <c r="X1319" s="32"/>
      <c r="Y1319" s="32"/>
      <c r="Z1319" s="32"/>
      <c r="AD1319" s="32"/>
      <c r="AE1319" s="32"/>
    </row>
    <row r="1320" spans="4:31" x14ac:dyDescent="0.35">
      <c r="D1320" s="32"/>
      <c r="E1320" s="32"/>
      <c r="F1320" s="32"/>
      <c r="H1320" s="32"/>
      <c r="I1320" s="32"/>
      <c r="J1320" s="32"/>
      <c r="K1320" s="32"/>
      <c r="M1320" s="32"/>
      <c r="O1320" s="32"/>
      <c r="P1320" s="32"/>
      <c r="Q1320" s="32"/>
      <c r="S1320" s="32"/>
      <c r="T1320" s="32"/>
      <c r="U1320" s="32"/>
      <c r="V1320" s="32"/>
      <c r="W1320" s="32"/>
      <c r="X1320" s="32"/>
      <c r="Y1320" s="32"/>
      <c r="Z1320" s="32"/>
      <c r="AD1320" s="32"/>
      <c r="AE1320" s="32"/>
    </row>
    <row r="1321" spans="4:31" x14ac:dyDescent="0.35">
      <c r="D1321" s="32"/>
      <c r="E1321" s="32"/>
      <c r="F1321" s="32"/>
      <c r="H1321" s="32"/>
      <c r="I1321" s="32"/>
      <c r="J1321" s="32"/>
      <c r="K1321" s="32"/>
      <c r="M1321" s="32"/>
      <c r="O1321" s="32"/>
      <c r="P1321" s="32"/>
      <c r="Q1321" s="32"/>
      <c r="S1321" s="32"/>
      <c r="T1321" s="32"/>
      <c r="U1321" s="32"/>
      <c r="V1321" s="32"/>
      <c r="W1321" s="32"/>
      <c r="X1321" s="32"/>
      <c r="Y1321" s="32"/>
      <c r="Z1321" s="32"/>
      <c r="AD1321" s="32"/>
      <c r="AE1321" s="32"/>
    </row>
    <row r="1322" spans="4:31" x14ac:dyDescent="0.35">
      <c r="D1322" s="32"/>
      <c r="E1322" s="32"/>
      <c r="F1322" s="32"/>
      <c r="H1322" s="32"/>
      <c r="I1322" s="32"/>
      <c r="J1322" s="32"/>
      <c r="K1322" s="32"/>
      <c r="M1322" s="32"/>
      <c r="O1322" s="32"/>
      <c r="P1322" s="32"/>
      <c r="Q1322" s="32"/>
      <c r="S1322" s="32"/>
      <c r="T1322" s="32"/>
      <c r="U1322" s="32"/>
      <c r="V1322" s="32"/>
      <c r="W1322" s="32"/>
      <c r="X1322" s="32"/>
      <c r="Y1322" s="32"/>
      <c r="Z1322" s="32"/>
      <c r="AD1322" s="32"/>
      <c r="AE1322" s="32"/>
    </row>
    <row r="1323" spans="4:31" x14ac:dyDescent="0.35">
      <c r="D1323" s="32"/>
      <c r="E1323" s="32"/>
      <c r="F1323" s="32"/>
      <c r="H1323" s="32"/>
      <c r="I1323" s="32"/>
      <c r="J1323" s="32"/>
      <c r="K1323" s="32"/>
      <c r="M1323" s="32"/>
      <c r="O1323" s="32"/>
      <c r="P1323" s="32"/>
      <c r="Q1323" s="32"/>
      <c r="S1323" s="32"/>
      <c r="T1323" s="32"/>
      <c r="U1323" s="32"/>
      <c r="V1323" s="32"/>
      <c r="W1323" s="32"/>
      <c r="X1323" s="32"/>
      <c r="Y1323" s="32"/>
      <c r="Z1323" s="32"/>
      <c r="AD1323" s="32"/>
      <c r="AE1323" s="32"/>
    </row>
    <row r="1324" spans="4:31" x14ac:dyDescent="0.35">
      <c r="D1324" s="32"/>
      <c r="E1324" s="32"/>
      <c r="F1324" s="32"/>
      <c r="H1324" s="32"/>
      <c r="I1324" s="32"/>
      <c r="J1324" s="32"/>
      <c r="K1324" s="32"/>
      <c r="M1324" s="32"/>
      <c r="O1324" s="32"/>
      <c r="P1324" s="32"/>
      <c r="Q1324" s="32"/>
      <c r="S1324" s="32"/>
      <c r="T1324" s="32"/>
      <c r="U1324" s="32"/>
      <c r="V1324" s="32"/>
      <c r="W1324" s="32"/>
      <c r="X1324" s="32"/>
      <c r="Y1324" s="32"/>
      <c r="Z1324" s="32"/>
      <c r="AD1324" s="32"/>
      <c r="AE1324" s="32"/>
    </row>
    <row r="1325" spans="4:31" x14ac:dyDescent="0.35">
      <c r="D1325" s="32"/>
      <c r="E1325" s="32"/>
      <c r="F1325" s="32"/>
      <c r="H1325" s="32"/>
      <c r="I1325" s="32"/>
      <c r="J1325" s="32"/>
      <c r="K1325" s="32"/>
      <c r="M1325" s="32"/>
      <c r="O1325" s="32"/>
      <c r="P1325" s="32"/>
      <c r="Q1325" s="32"/>
      <c r="S1325" s="32"/>
      <c r="T1325" s="32"/>
      <c r="U1325" s="32"/>
      <c r="V1325" s="32"/>
      <c r="W1325" s="32"/>
      <c r="X1325" s="32"/>
      <c r="Y1325" s="32"/>
      <c r="Z1325" s="32"/>
      <c r="AD1325" s="32"/>
      <c r="AE1325" s="32"/>
    </row>
    <row r="1326" spans="4:31" x14ac:dyDescent="0.35">
      <c r="D1326" s="32"/>
      <c r="E1326" s="32"/>
      <c r="F1326" s="32"/>
      <c r="H1326" s="32"/>
      <c r="I1326" s="32"/>
      <c r="J1326" s="32"/>
      <c r="K1326" s="32"/>
      <c r="M1326" s="32"/>
      <c r="O1326" s="32"/>
      <c r="P1326" s="32"/>
      <c r="Q1326" s="32"/>
      <c r="S1326" s="32"/>
      <c r="T1326" s="32"/>
      <c r="U1326" s="32"/>
      <c r="V1326" s="32"/>
      <c r="W1326" s="32"/>
      <c r="X1326" s="32"/>
      <c r="Y1326" s="32"/>
      <c r="Z1326" s="32"/>
      <c r="AD1326" s="32"/>
      <c r="AE1326" s="32"/>
    </row>
    <row r="1327" spans="4:31" x14ac:dyDescent="0.35">
      <c r="D1327" s="32"/>
      <c r="E1327" s="32"/>
      <c r="F1327" s="32"/>
      <c r="H1327" s="32"/>
      <c r="I1327" s="32"/>
      <c r="J1327" s="32"/>
      <c r="K1327" s="32"/>
      <c r="M1327" s="32"/>
      <c r="O1327" s="32"/>
      <c r="P1327" s="32"/>
      <c r="Q1327" s="32"/>
      <c r="S1327" s="32"/>
      <c r="T1327" s="32"/>
      <c r="U1327" s="32"/>
      <c r="V1327" s="32"/>
      <c r="W1327" s="32"/>
      <c r="X1327" s="32"/>
      <c r="Y1327" s="32"/>
      <c r="Z1327" s="32"/>
      <c r="AD1327" s="32"/>
      <c r="AE1327" s="32"/>
    </row>
    <row r="1328" spans="4:31" x14ac:dyDescent="0.35">
      <c r="D1328" s="32"/>
      <c r="E1328" s="32"/>
      <c r="F1328" s="32"/>
      <c r="H1328" s="32"/>
      <c r="I1328" s="32"/>
      <c r="J1328" s="32"/>
      <c r="K1328" s="32"/>
      <c r="M1328" s="32"/>
      <c r="O1328" s="32"/>
      <c r="P1328" s="32"/>
      <c r="Q1328" s="32"/>
      <c r="S1328" s="32"/>
      <c r="T1328" s="32"/>
      <c r="U1328" s="32"/>
      <c r="V1328" s="32"/>
      <c r="W1328" s="32"/>
      <c r="X1328" s="32"/>
      <c r="Y1328" s="32"/>
      <c r="Z1328" s="32"/>
      <c r="AD1328" s="32"/>
      <c r="AE1328" s="32"/>
    </row>
    <row r="1329" spans="4:31" x14ac:dyDescent="0.35">
      <c r="D1329" s="32"/>
      <c r="E1329" s="32"/>
      <c r="F1329" s="32"/>
      <c r="H1329" s="32"/>
      <c r="I1329" s="32"/>
      <c r="J1329" s="32"/>
      <c r="K1329" s="32"/>
      <c r="M1329" s="32"/>
      <c r="O1329" s="32"/>
      <c r="P1329" s="32"/>
      <c r="Q1329" s="32"/>
      <c r="S1329" s="32"/>
      <c r="T1329" s="32"/>
      <c r="U1329" s="32"/>
      <c r="V1329" s="32"/>
      <c r="W1329" s="32"/>
      <c r="X1329" s="32"/>
      <c r="Y1329" s="32"/>
      <c r="Z1329" s="32"/>
      <c r="AD1329" s="32"/>
      <c r="AE1329" s="32"/>
    </row>
    <row r="1330" spans="4:31" x14ac:dyDescent="0.35">
      <c r="D1330" s="32"/>
      <c r="E1330" s="32"/>
      <c r="F1330" s="32"/>
      <c r="H1330" s="32"/>
      <c r="I1330" s="32"/>
      <c r="J1330" s="32"/>
      <c r="K1330" s="32"/>
      <c r="M1330" s="32"/>
      <c r="O1330" s="32"/>
      <c r="P1330" s="32"/>
      <c r="Q1330" s="32"/>
      <c r="S1330" s="32"/>
      <c r="T1330" s="32"/>
      <c r="U1330" s="32"/>
      <c r="V1330" s="32"/>
      <c r="W1330" s="32"/>
      <c r="X1330" s="32"/>
      <c r="Y1330" s="32"/>
      <c r="Z1330" s="32"/>
      <c r="AD1330" s="32"/>
      <c r="AE1330" s="32"/>
    </row>
    <row r="1331" spans="4:31" x14ac:dyDescent="0.35">
      <c r="D1331" s="32"/>
      <c r="E1331" s="32"/>
      <c r="F1331" s="32"/>
      <c r="H1331" s="32"/>
      <c r="I1331" s="32"/>
      <c r="J1331" s="32"/>
      <c r="K1331" s="32"/>
      <c r="M1331" s="32"/>
      <c r="O1331" s="32"/>
      <c r="P1331" s="32"/>
      <c r="Q1331" s="32"/>
      <c r="S1331" s="32"/>
      <c r="T1331" s="32"/>
      <c r="U1331" s="32"/>
      <c r="V1331" s="32"/>
      <c r="W1331" s="32"/>
      <c r="X1331" s="32"/>
      <c r="Y1331" s="32"/>
      <c r="Z1331" s="32"/>
      <c r="AD1331" s="32"/>
      <c r="AE1331" s="32"/>
    </row>
    <row r="1332" spans="4:31" x14ac:dyDescent="0.35">
      <c r="D1332" s="32"/>
      <c r="E1332" s="32"/>
      <c r="F1332" s="32"/>
      <c r="H1332" s="32"/>
      <c r="I1332" s="32"/>
      <c r="J1332" s="32"/>
      <c r="K1332" s="32"/>
      <c r="M1332" s="32"/>
      <c r="O1332" s="32"/>
      <c r="P1332" s="32"/>
      <c r="Q1332" s="32"/>
      <c r="S1332" s="32"/>
      <c r="T1332" s="32"/>
      <c r="U1332" s="32"/>
      <c r="V1332" s="32"/>
      <c r="W1332" s="32"/>
      <c r="X1332" s="32"/>
      <c r="Y1332" s="32"/>
      <c r="Z1332" s="32"/>
      <c r="AD1332" s="32"/>
      <c r="AE1332" s="32"/>
    </row>
    <row r="1333" spans="4:31" x14ac:dyDescent="0.35">
      <c r="D1333" s="32"/>
      <c r="E1333" s="32"/>
      <c r="F1333" s="32"/>
      <c r="H1333" s="32"/>
      <c r="I1333" s="32"/>
      <c r="J1333" s="32"/>
      <c r="K1333" s="32"/>
      <c r="M1333" s="32"/>
      <c r="O1333" s="32"/>
      <c r="P1333" s="32"/>
      <c r="Q1333" s="32"/>
      <c r="S1333" s="32"/>
      <c r="T1333" s="32"/>
      <c r="U1333" s="32"/>
      <c r="V1333" s="32"/>
      <c r="W1333" s="32"/>
      <c r="X1333" s="32"/>
      <c r="Y1333" s="32"/>
      <c r="Z1333" s="32"/>
      <c r="AD1333" s="32"/>
      <c r="AE1333" s="32"/>
    </row>
    <row r="1334" spans="4:31" x14ac:dyDescent="0.35">
      <c r="D1334" s="32"/>
      <c r="E1334" s="32"/>
      <c r="F1334" s="32"/>
      <c r="H1334" s="32"/>
      <c r="I1334" s="32"/>
      <c r="J1334" s="32"/>
      <c r="K1334" s="32"/>
      <c r="M1334" s="32"/>
      <c r="O1334" s="32"/>
      <c r="P1334" s="32"/>
      <c r="Q1334" s="32"/>
      <c r="S1334" s="32"/>
      <c r="T1334" s="32"/>
      <c r="U1334" s="32"/>
      <c r="V1334" s="32"/>
      <c r="W1334" s="32"/>
      <c r="X1334" s="32"/>
      <c r="Y1334" s="32"/>
      <c r="Z1334" s="32"/>
      <c r="AD1334" s="32"/>
      <c r="AE1334" s="32"/>
    </row>
    <row r="1335" spans="4:31" x14ac:dyDescent="0.35">
      <c r="D1335" s="32"/>
      <c r="E1335" s="32"/>
      <c r="F1335" s="32"/>
      <c r="H1335" s="32"/>
      <c r="I1335" s="32"/>
      <c r="J1335" s="32"/>
      <c r="K1335" s="32"/>
      <c r="M1335" s="32"/>
      <c r="O1335" s="32"/>
      <c r="P1335" s="32"/>
      <c r="Q1335" s="32"/>
      <c r="S1335" s="32"/>
      <c r="T1335" s="32"/>
      <c r="U1335" s="32"/>
      <c r="V1335" s="32"/>
      <c r="W1335" s="32"/>
      <c r="X1335" s="32"/>
      <c r="Y1335" s="32"/>
      <c r="Z1335" s="32"/>
      <c r="AD1335" s="32"/>
      <c r="AE1335" s="32"/>
    </row>
    <row r="1336" spans="4:31" x14ac:dyDescent="0.35">
      <c r="D1336" s="32"/>
      <c r="E1336" s="32"/>
      <c r="F1336" s="32"/>
      <c r="H1336" s="32"/>
      <c r="I1336" s="32"/>
      <c r="J1336" s="32"/>
      <c r="K1336" s="32"/>
      <c r="M1336" s="32"/>
      <c r="O1336" s="32"/>
      <c r="P1336" s="32"/>
      <c r="Q1336" s="32"/>
      <c r="S1336" s="32"/>
      <c r="T1336" s="32"/>
      <c r="U1336" s="32"/>
      <c r="V1336" s="32"/>
      <c r="W1336" s="32"/>
      <c r="X1336" s="32"/>
      <c r="Y1336" s="32"/>
      <c r="Z1336" s="32"/>
      <c r="AD1336" s="32"/>
      <c r="AE1336" s="32"/>
    </row>
    <row r="1337" spans="4:31" x14ac:dyDescent="0.35">
      <c r="D1337" s="32"/>
      <c r="E1337" s="32"/>
      <c r="F1337" s="32"/>
      <c r="H1337" s="32"/>
      <c r="I1337" s="32"/>
      <c r="J1337" s="32"/>
      <c r="K1337" s="32"/>
      <c r="M1337" s="32"/>
      <c r="O1337" s="32"/>
      <c r="P1337" s="32"/>
      <c r="Q1337" s="32"/>
      <c r="S1337" s="32"/>
      <c r="T1337" s="32"/>
      <c r="U1337" s="32"/>
      <c r="V1337" s="32"/>
      <c r="W1337" s="32"/>
      <c r="X1337" s="32"/>
      <c r="Y1337" s="32"/>
      <c r="Z1337" s="32"/>
      <c r="AD1337" s="32"/>
      <c r="AE1337" s="32"/>
    </row>
    <row r="1338" spans="4:31" x14ac:dyDescent="0.35">
      <c r="D1338" s="32"/>
      <c r="E1338" s="32"/>
      <c r="F1338" s="32"/>
      <c r="H1338" s="32"/>
      <c r="I1338" s="32"/>
      <c r="J1338" s="32"/>
      <c r="K1338" s="32"/>
      <c r="M1338" s="32"/>
      <c r="O1338" s="32"/>
      <c r="P1338" s="32"/>
      <c r="Q1338" s="32"/>
      <c r="S1338" s="32"/>
      <c r="T1338" s="32"/>
      <c r="U1338" s="32"/>
      <c r="V1338" s="32"/>
      <c r="W1338" s="32"/>
      <c r="X1338" s="32"/>
      <c r="Y1338" s="32"/>
      <c r="Z1338" s="32"/>
      <c r="AD1338" s="32"/>
      <c r="AE1338" s="32"/>
    </row>
    <row r="1339" spans="4:31" x14ac:dyDescent="0.35">
      <c r="D1339" s="32"/>
      <c r="E1339" s="32"/>
      <c r="F1339" s="32"/>
      <c r="H1339" s="32"/>
      <c r="I1339" s="32"/>
      <c r="J1339" s="32"/>
      <c r="K1339" s="32"/>
      <c r="M1339" s="32"/>
      <c r="O1339" s="32"/>
      <c r="P1339" s="32"/>
      <c r="Q1339" s="32"/>
      <c r="S1339" s="32"/>
      <c r="T1339" s="32"/>
      <c r="U1339" s="32"/>
      <c r="V1339" s="32"/>
      <c r="W1339" s="32"/>
      <c r="X1339" s="32"/>
      <c r="Y1339" s="32"/>
      <c r="Z1339" s="32"/>
      <c r="AD1339" s="32"/>
      <c r="AE1339" s="32"/>
    </row>
    <row r="1340" spans="4:31" x14ac:dyDescent="0.35">
      <c r="D1340" s="32"/>
      <c r="E1340" s="32"/>
      <c r="F1340" s="32"/>
      <c r="H1340" s="32"/>
      <c r="I1340" s="32"/>
      <c r="J1340" s="32"/>
      <c r="K1340" s="32"/>
      <c r="M1340" s="32"/>
      <c r="O1340" s="32"/>
      <c r="P1340" s="32"/>
      <c r="Q1340" s="32"/>
      <c r="S1340" s="32"/>
      <c r="T1340" s="32"/>
      <c r="U1340" s="32"/>
      <c r="V1340" s="32"/>
      <c r="W1340" s="32"/>
      <c r="X1340" s="32"/>
      <c r="Y1340" s="32"/>
      <c r="Z1340" s="32"/>
      <c r="AD1340" s="32"/>
      <c r="AE1340" s="32"/>
    </row>
    <row r="1341" spans="4:31" x14ac:dyDescent="0.35">
      <c r="D1341" s="32"/>
      <c r="E1341" s="32"/>
      <c r="F1341" s="32"/>
      <c r="H1341" s="32"/>
      <c r="I1341" s="32"/>
      <c r="J1341" s="32"/>
      <c r="K1341" s="32"/>
      <c r="M1341" s="32"/>
      <c r="O1341" s="32"/>
      <c r="P1341" s="32"/>
      <c r="Q1341" s="32"/>
      <c r="S1341" s="32"/>
      <c r="T1341" s="32"/>
      <c r="U1341" s="32"/>
      <c r="V1341" s="32"/>
      <c r="W1341" s="32"/>
      <c r="X1341" s="32"/>
      <c r="Y1341" s="32"/>
      <c r="Z1341" s="32"/>
      <c r="AD1341" s="32"/>
      <c r="AE1341" s="32"/>
    </row>
    <row r="1342" spans="4:31" x14ac:dyDescent="0.35">
      <c r="D1342" s="32"/>
      <c r="E1342" s="32"/>
      <c r="F1342" s="32"/>
      <c r="H1342" s="32"/>
      <c r="I1342" s="32"/>
      <c r="J1342" s="32"/>
      <c r="K1342" s="32"/>
      <c r="M1342" s="32"/>
      <c r="O1342" s="32"/>
      <c r="P1342" s="32"/>
      <c r="Q1342" s="32"/>
      <c r="S1342" s="32"/>
      <c r="T1342" s="32"/>
      <c r="U1342" s="32"/>
      <c r="V1342" s="32"/>
      <c r="W1342" s="32"/>
      <c r="X1342" s="32"/>
      <c r="Y1342" s="32"/>
      <c r="Z1342" s="32"/>
      <c r="AD1342" s="32"/>
      <c r="AE1342" s="32"/>
    </row>
    <row r="1343" spans="4:31" x14ac:dyDescent="0.35">
      <c r="D1343" s="32"/>
      <c r="E1343" s="32"/>
      <c r="F1343" s="32"/>
      <c r="H1343" s="32"/>
      <c r="I1343" s="32"/>
      <c r="J1343" s="32"/>
      <c r="K1343" s="32"/>
      <c r="M1343" s="32"/>
      <c r="O1343" s="32"/>
      <c r="P1343" s="32"/>
      <c r="Q1343" s="32"/>
      <c r="S1343" s="32"/>
      <c r="T1343" s="32"/>
      <c r="U1343" s="32"/>
      <c r="V1343" s="32"/>
      <c r="W1343" s="32"/>
      <c r="X1343" s="32"/>
      <c r="Y1343" s="32"/>
      <c r="Z1343" s="32"/>
      <c r="AD1343" s="32"/>
      <c r="AE1343" s="32"/>
    </row>
    <row r="1344" spans="4:31" x14ac:dyDescent="0.35">
      <c r="D1344" s="32"/>
      <c r="E1344" s="32"/>
      <c r="F1344" s="32"/>
      <c r="H1344" s="32"/>
      <c r="I1344" s="32"/>
      <c r="J1344" s="32"/>
      <c r="K1344" s="32"/>
      <c r="M1344" s="32"/>
      <c r="O1344" s="32"/>
      <c r="P1344" s="32"/>
      <c r="Q1344" s="32"/>
      <c r="S1344" s="32"/>
      <c r="T1344" s="32"/>
      <c r="U1344" s="32"/>
      <c r="V1344" s="32"/>
      <c r="W1344" s="32"/>
      <c r="X1344" s="32"/>
      <c r="Y1344" s="32"/>
      <c r="Z1344" s="32"/>
      <c r="AD1344" s="32"/>
      <c r="AE1344" s="32"/>
    </row>
    <row r="1345" spans="4:31" x14ac:dyDescent="0.35">
      <c r="D1345" s="32"/>
      <c r="E1345" s="32"/>
      <c r="F1345" s="32"/>
      <c r="H1345" s="32"/>
      <c r="I1345" s="32"/>
      <c r="J1345" s="32"/>
      <c r="K1345" s="32"/>
      <c r="M1345" s="32"/>
      <c r="O1345" s="32"/>
      <c r="P1345" s="32"/>
      <c r="Q1345" s="32"/>
      <c r="S1345" s="32"/>
      <c r="T1345" s="32"/>
      <c r="U1345" s="32"/>
      <c r="V1345" s="32"/>
      <c r="W1345" s="32"/>
      <c r="X1345" s="32"/>
      <c r="Y1345" s="32"/>
      <c r="Z1345" s="32"/>
      <c r="AD1345" s="32"/>
      <c r="AE1345" s="32"/>
    </row>
    <row r="1346" spans="4:31" x14ac:dyDescent="0.35">
      <c r="D1346" s="32"/>
      <c r="E1346" s="32"/>
      <c r="F1346" s="32"/>
      <c r="H1346" s="32"/>
      <c r="I1346" s="32"/>
      <c r="J1346" s="32"/>
      <c r="K1346" s="32"/>
      <c r="M1346" s="32"/>
      <c r="O1346" s="32"/>
      <c r="P1346" s="32"/>
      <c r="Q1346" s="32"/>
      <c r="S1346" s="32"/>
      <c r="T1346" s="32"/>
      <c r="U1346" s="32"/>
      <c r="V1346" s="32"/>
      <c r="W1346" s="32"/>
      <c r="X1346" s="32"/>
      <c r="Y1346" s="32"/>
      <c r="Z1346" s="32"/>
      <c r="AD1346" s="32"/>
      <c r="AE1346" s="32"/>
    </row>
    <row r="1347" spans="4:31" x14ac:dyDescent="0.35">
      <c r="D1347" s="32"/>
      <c r="E1347" s="32"/>
      <c r="F1347" s="32"/>
      <c r="H1347" s="32"/>
      <c r="I1347" s="32"/>
      <c r="J1347" s="32"/>
      <c r="K1347" s="32"/>
      <c r="M1347" s="32"/>
      <c r="O1347" s="32"/>
      <c r="P1347" s="32"/>
      <c r="Q1347" s="32"/>
      <c r="S1347" s="32"/>
      <c r="T1347" s="32"/>
      <c r="U1347" s="32"/>
      <c r="V1347" s="32"/>
      <c r="W1347" s="32"/>
      <c r="X1347" s="32"/>
      <c r="Y1347" s="32"/>
      <c r="Z1347" s="32"/>
      <c r="AD1347" s="32"/>
      <c r="AE1347" s="32"/>
    </row>
    <row r="1348" spans="4:31" x14ac:dyDescent="0.35">
      <c r="D1348" s="32"/>
      <c r="E1348" s="32"/>
      <c r="F1348" s="32"/>
      <c r="H1348" s="32"/>
      <c r="I1348" s="32"/>
      <c r="J1348" s="32"/>
      <c r="K1348" s="32"/>
      <c r="M1348" s="32"/>
      <c r="O1348" s="32"/>
      <c r="P1348" s="32"/>
      <c r="Q1348" s="32"/>
      <c r="S1348" s="32"/>
      <c r="T1348" s="32"/>
      <c r="U1348" s="32"/>
      <c r="V1348" s="32"/>
      <c r="W1348" s="32"/>
      <c r="X1348" s="32"/>
      <c r="Y1348" s="32"/>
      <c r="Z1348" s="32"/>
      <c r="AD1348" s="32"/>
      <c r="AE1348" s="32"/>
    </row>
    <row r="1349" spans="4:31" x14ac:dyDescent="0.35">
      <c r="D1349" s="32"/>
      <c r="E1349" s="32"/>
      <c r="F1349" s="32"/>
      <c r="H1349" s="32"/>
      <c r="I1349" s="32"/>
      <c r="J1349" s="32"/>
      <c r="K1349" s="32"/>
      <c r="M1349" s="32"/>
      <c r="O1349" s="32"/>
      <c r="P1349" s="32"/>
      <c r="Q1349" s="32"/>
      <c r="S1349" s="32"/>
      <c r="T1349" s="32"/>
      <c r="U1349" s="32"/>
      <c r="V1349" s="32"/>
      <c r="W1349" s="32"/>
      <c r="X1349" s="32"/>
      <c r="Y1349" s="32"/>
      <c r="Z1349" s="32"/>
      <c r="AD1349" s="32"/>
      <c r="AE1349" s="32"/>
    </row>
    <row r="1350" spans="4:31" x14ac:dyDescent="0.35">
      <c r="D1350" s="32"/>
      <c r="E1350" s="32"/>
      <c r="F1350" s="32"/>
      <c r="H1350" s="32"/>
      <c r="I1350" s="32"/>
      <c r="J1350" s="32"/>
      <c r="K1350" s="32"/>
      <c r="M1350" s="32"/>
      <c r="O1350" s="32"/>
      <c r="P1350" s="32"/>
      <c r="Q1350" s="32"/>
      <c r="S1350" s="32"/>
      <c r="T1350" s="32"/>
      <c r="U1350" s="32"/>
      <c r="V1350" s="32"/>
      <c r="W1350" s="32"/>
      <c r="X1350" s="32"/>
      <c r="Y1350" s="32"/>
      <c r="Z1350" s="32"/>
      <c r="AD1350" s="32"/>
      <c r="AE1350" s="32"/>
    </row>
    <row r="1351" spans="4:31" x14ac:dyDescent="0.35">
      <c r="D1351" s="32"/>
      <c r="E1351" s="32"/>
      <c r="F1351" s="32"/>
      <c r="H1351" s="32"/>
      <c r="I1351" s="32"/>
      <c r="J1351" s="32"/>
      <c r="K1351" s="32"/>
      <c r="M1351" s="32"/>
      <c r="O1351" s="32"/>
      <c r="P1351" s="32"/>
      <c r="Q1351" s="32"/>
      <c r="S1351" s="32"/>
      <c r="T1351" s="32"/>
      <c r="U1351" s="32"/>
      <c r="V1351" s="32"/>
      <c r="W1351" s="32"/>
      <c r="X1351" s="32"/>
      <c r="Y1351" s="32"/>
      <c r="Z1351" s="32"/>
      <c r="AD1351" s="32"/>
      <c r="AE1351" s="32"/>
    </row>
    <row r="1352" spans="4:31" x14ac:dyDescent="0.35">
      <c r="D1352" s="32"/>
      <c r="E1352" s="32"/>
      <c r="F1352" s="32"/>
      <c r="H1352" s="32"/>
      <c r="I1352" s="32"/>
      <c r="J1352" s="32"/>
      <c r="K1352" s="32"/>
      <c r="M1352" s="32"/>
      <c r="O1352" s="32"/>
      <c r="P1352" s="32"/>
      <c r="Q1352" s="32"/>
      <c r="S1352" s="32"/>
      <c r="T1352" s="32"/>
      <c r="U1352" s="32"/>
      <c r="V1352" s="32"/>
      <c r="W1352" s="32"/>
      <c r="X1352" s="32"/>
      <c r="Y1352" s="32"/>
      <c r="Z1352" s="32"/>
      <c r="AD1352" s="32"/>
      <c r="AE1352" s="32"/>
    </row>
    <row r="1353" spans="4:31" x14ac:dyDescent="0.35">
      <c r="D1353" s="32"/>
      <c r="E1353" s="32"/>
      <c r="F1353" s="32"/>
      <c r="H1353" s="32"/>
      <c r="I1353" s="32"/>
      <c r="J1353" s="32"/>
      <c r="K1353" s="32"/>
      <c r="M1353" s="32"/>
      <c r="O1353" s="32"/>
      <c r="P1353" s="32"/>
      <c r="Q1353" s="32"/>
      <c r="S1353" s="32"/>
      <c r="T1353" s="32"/>
      <c r="U1353" s="32"/>
      <c r="V1353" s="32"/>
      <c r="W1353" s="32"/>
      <c r="X1353" s="32"/>
      <c r="Y1353" s="32"/>
      <c r="Z1353" s="32"/>
      <c r="AD1353" s="32"/>
      <c r="AE1353" s="32"/>
    </row>
    <row r="1354" spans="4:31" x14ac:dyDescent="0.35">
      <c r="D1354" s="32"/>
      <c r="E1354" s="32"/>
      <c r="F1354" s="32"/>
      <c r="H1354" s="32"/>
      <c r="I1354" s="32"/>
      <c r="J1354" s="32"/>
      <c r="K1354" s="32"/>
      <c r="M1354" s="32"/>
      <c r="O1354" s="32"/>
      <c r="P1354" s="32"/>
      <c r="Q1354" s="32"/>
      <c r="S1354" s="32"/>
      <c r="T1354" s="32"/>
      <c r="U1354" s="32"/>
      <c r="V1354" s="32"/>
      <c r="W1354" s="32"/>
      <c r="X1354" s="32"/>
      <c r="Y1354" s="32"/>
      <c r="Z1354" s="32"/>
      <c r="AD1354" s="32"/>
      <c r="AE1354" s="32"/>
    </row>
    <row r="1355" spans="4:31" x14ac:dyDescent="0.35">
      <c r="D1355" s="32"/>
      <c r="E1355" s="32"/>
      <c r="F1355" s="32"/>
      <c r="H1355" s="32"/>
      <c r="I1355" s="32"/>
      <c r="J1355" s="32"/>
      <c r="K1355" s="32"/>
      <c r="M1355" s="32"/>
      <c r="O1355" s="32"/>
      <c r="P1355" s="32"/>
      <c r="Q1355" s="32"/>
      <c r="S1355" s="32"/>
      <c r="T1355" s="32"/>
      <c r="U1355" s="32"/>
      <c r="V1355" s="32"/>
      <c r="W1355" s="32"/>
      <c r="X1355" s="32"/>
      <c r="Y1355" s="32"/>
      <c r="Z1355" s="32"/>
      <c r="AD1355" s="32"/>
      <c r="AE1355" s="32"/>
    </row>
    <row r="1356" spans="4:31" x14ac:dyDescent="0.35">
      <c r="D1356" s="32"/>
      <c r="E1356" s="32"/>
      <c r="F1356" s="32"/>
      <c r="H1356" s="32"/>
      <c r="I1356" s="32"/>
      <c r="J1356" s="32"/>
      <c r="K1356" s="32"/>
      <c r="M1356" s="32"/>
      <c r="O1356" s="32"/>
      <c r="P1356" s="32"/>
      <c r="Q1356" s="32"/>
      <c r="S1356" s="32"/>
      <c r="T1356" s="32"/>
      <c r="U1356" s="32"/>
      <c r="V1356" s="32"/>
      <c r="W1356" s="32"/>
      <c r="X1356" s="32"/>
      <c r="Y1356" s="32"/>
      <c r="Z1356" s="32"/>
      <c r="AD1356" s="32"/>
      <c r="AE1356" s="32"/>
    </row>
    <row r="1357" spans="4:31" x14ac:dyDescent="0.35">
      <c r="D1357" s="32"/>
      <c r="E1357" s="32"/>
      <c r="F1357" s="32"/>
      <c r="H1357" s="32"/>
      <c r="I1357" s="32"/>
      <c r="J1357" s="32"/>
      <c r="K1357" s="32"/>
      <c r="M1357" s="32"/>
      <c r="O1357" s="32"/>
      <c r="P1357" s="32"/>
      <c r="Q1357" s="32"/>
      <c r="S1357" s="32"/>
      <c r="T1357" s="32"/>
      <c r="U1357" s="32"/>
      <c r="V1357" s="32"/>
      <c r="W1357" s="32"/>
      <c r="X1357" s="32"/>
      <c r="Y1357" s="32"/>
      <c r="Z1357" s="32"/>
      <c r="AD1357" s="32"/>
      <c r="AE1357" s="32"/>
    </row>
    <row r="1358" spans="4:31" x14ac:dyDescent="0.35">
      <c r="D1358" s="32"/>
      <c r="E1358" s="32"/>
      <c r="F1358" s="32"/>
      <c r="H1358" s="32"/>
      <c r="I1358" s="32"/>
      <c r="J1358" s="32"/>
      <c r="K1358" s="32"/>
      <c r="M1358" s="32"/>
      <c r="O1358" s="32"/>
      <c r="P1358" s="32"/>
      <c r="Q1358" s="32"/>
      <c r="S1358" s="32"/>
      <c r="T1358" s="32"/>
      <c r="U1358" s="32"/>
      <c r="V1358" s="32"/>
      <c r="W1358" s="32"/>
      <c r="X1358" s="32"/>
      <c r="Y1358" s="32"/>
      <c r="Z1358" s="32"/>
      <c r="AD1358" s="32"/>
      <c r="AE1358" s="32"/>
    </row>
    <row r="1359" spans="4:31" x14ac:dyDescent="0.35">
      <c r="D1359" s="32"/>
      <c r="E1359" s="32"/>
      <c r="F1359" s="32"/>
      <c r="H1359" s="32"/>
      <c r="I1359" s="32"/>
      <c r="J1359" s="32"/>
      <c r="K1359" s="32"/>
      <c r="M1359" s="32"/>
      <c r="O1359" s="32"/>
      <c r="P1359" s="32"/>
      <c r="Q1359" s="32"/>
      <c r="S1359" s="32"/>
      <c r="T1359" s="32"/>
      <c r="U1359" s="32"/>
      <c r="V1359" s="32"/>
      <c r="W1359" s="32"/>
      <c r="X1359" s="32"/>
      <c r="Y1359" s="32"/>
      <c r="Z1359" s="32"/>
      <c r="AD1359" s="32"/>
      <c r="AE1359" s="32"/>
    </row>
    <row r="1360" spans="4:31" x14ac:dyDescent="0.35">
      <c r="D1360" s="32"/>
      <c r="E1360" s="32"/>
      <c r="F1360" s="32"/>
      <c r="H1360" s="32"/>
      <c r="I1360" s="32"/>
      <c r="J1360" s="32"/>
      <c r="K1360" s="32"/>
      <c r="M1360" s="32"/>
      <c r="O1360" s="32"/>
      <c r="P1360" s="32"/>
      <c r="Q1360" s="32"/>
      <c r="S1360" s="32"/>
      <c r="T1360" s="32"/>
      <c r="U1360" s="32"/>
      <c r="V1360" s="32"/>
      <c r="W1360" s="32"/>
      <c r="X1360" s="32"/>
      <c r="Y1360" s="32"/>
      <c r="Z1360" s="32"/>
      <c r="AD1360" s="32"/>
      <c r="AE1360" s="32"/>
    </row>
    <row r="1361" spans="4:31" x14ac:dyDescent="0.35">
      <c r="D1361" s="32"/>
      <c r="E1361" s="32"/>
      <c r="F1361" s="32"/>
      <c r="H1361" s="32"/>
      <c r="I1361" s="32"/>
      <c r="J1361" s="32"/>
      <c r="K1361" s="32"/>
      <c r="M1361" s="32"/>
      <c r="O1361" s="32"/>
      <c r="P1361" s="32"/>
      <c r="Q1361" s="32"/>
      <c r="S1361" s="32"/>
      <c r="T1361" s="32"/>
      <c r="U1361" s="32"/>
      <c r="V1361" s="32"/>
      <c r="W1361" s="32"/>
      <c r="X1361" s="32"/>
      <c r="Y1361" s="32"/>
      <c r="Z1361" s="32"/>
      <c r="AD1361" s="32"/>
      <c r="AE1361" s="32"/>
    </row>
    <row r="1362" spans="4:31" x14ac:dyDescent="0.35">
      <c r="D1362" s="32"/>
      <c r="E1362" s="32"/>
      <c r="F1362" s="32"/>
      <c r="H1362" s="32"/>
      <c r="I1362" s="32"/>
      <c r="J1362" s="32"/>
      <c r="K1362" s="32"/>
      <c r="M1362" s="32"/>
      <c r="O1362" s="32"/>
      <c r="P1362" s="32"/>
      <c r="Q1362" s="32"/>
      <c r="S1362" s="32"/>
      <c r="T1362" s="32"/>
      <c r="U1362" s="32"/>
      <c r="V1362" s="32"/>
      <c r="W1362" s="32"/>
      <c r="X1362" s="32"/>
      <c r="Y1362" s="32"/>
      <c r="Z1362" s="32"/>
      <c r="AD1362" s="32"/>
      <c r="AE1362" s="32"/>
    </row>
    <row r="1363" spans="4:31" x14ac:dyDescent="0.35">
      <c r="D1363" s="32"/>
      <c r="E1363" s="32"/>
      <c r="F1363" s="32"/>
      <c r="H1363" s="32"/>
      <c r="I1363" s="32"/>
      <c r="J1363" s="32"/>
      <c r="K1363" s="32"/>
      <c r="M1363" s="32"/>
      <c r="O1363" s="32"/>
      <c r="P1363" s="32"/>
      <c r="Q1363" s="32"/>
      <c r="S1363" s="32"/>
      <c r="T1363" s="32"/>
      <c r="U1363" s="32"/>
      <c r="V1363" s="32"/>
      <c r="W1363" s="32"/>
      <c r="X1363" s="32"/>
      <c r="Y1363" s="32"/>
      <c r="Z1363" s="32"/>
      <c r="AD1363" s="32"/>
      <c r="AE1363" s="32"/>
    </row>
    <row r="1364" spans="4:31" x14ac:dyDescent="0.35">
      <c r="D1364" s="32"/>
      <c r="E1364" s="32"/>
      <c r="F1364" s="32"/>
      <c r="H1364" s="32"/>
      <c r="I1364" s="32"/>
      <c r="J1364" s="32"/>
      <c r="K1364" s="32"/>
      <c r="M1364" s="32"/>
      <c r="O1364" s="32"/>
      <c r="P1364" s="32"/>
      <c r="Q1364" s="32"/>
      <c r="S1364" s="32"/>
      <c r="T1364" s="32"/>
      <c r="U1364" s="32"/>
      <c r="V1364" s="32"/>
      <c r="W1364" s="32"/>
      <c r="X1364" s="32"/>
      <c r="Y1364" s="32"/>
      <c r="Z1364" s="32"/>
      <c r="AD1364" s="32"/>
      <c r="AE1364" s="32"/>
    </row>
    <row r="1365" spans="4:31" x14ac:dyDescent="0.35">
      <c r="D1365" s="32"/>
      <c r="E1365" s="32"/>
      <c r="F1365" s="32"/>
      <c r="H1365" s="32"/>
      <c r="I1365" s="32"/>
      <c r="J1365" s="32"/>
      <c r="K1365" s="32"/>
      <c r="M1365" s="32"/>
      <c r="O1365" s="32"/>
      <c r="P1365" s="32"/>
      <c r="Q1365" s="32"/>
      <c r="S1365" s="32"/>
      <c r="T1365" s="32"/>
      <c r="U1365" s="32"/>
      <c r="V1365" s="32"/>
      <c r="W1365" s="32"/>
      <c r="X1365" s="32"/>
      <c r="Y1365" s="32"/>
      <c r="Z1365" s="32"/>
      <c r="AD1365" s="32"/>
      <c r="AE1365" s="32"/>
    </row>
    <row r="1366" spans="4:31" x14ac:dyDescent="0.35">
      <c r="D1366" s="32"/>
      <c r="E1366" s="32"/>
      <c r="F1366" s="32"/>
      <c r="H1366" s="32"/>
      <c r="I1366" s="32"/>
      <c r="J1366" s="32"/>
      <c r="K1366" s="32"/>
      <c r="M1366" s="32"/>
      <c r="O1366" s="32"/>
      <c r="P1366" s="32"/>
      <c r="Q1366" s="32"/>
      <c r="S1366" s="32"/>
      <c r="T1366" s="32"/>
      <c r="U1366" s="32"/>
      <c r="V1366" s="32"/>
      <c r="W1366" s="32"/>
      <c r="X1366" s="32"/>
      <c r="Y1366" s="32"/>
      <c r="Z1366" s="32"/>
      <c r="AD1366" s="32"/>
      <c r="AE1366" s="32"/>
    </row>
    <row r="1367" spans="4:31" x14ac:dyDescent="0.35">
      <c r="D1367" s="32"/>
      <c r="E1367" s="32"/>
      <c r="F1367" s="32"/>
      <c r="H1367" s="32"/>
      <c r="I1367" s="32"/>
      <c r="J1367" s="32"/>
      <c r="K1367" s="32"/>
      <c r="M1367" s="32"/>
      <c r="O1367" s="32"/>
      <c r="P1367" s="32"/>
      <c r="Q1367" s="32"/>
      <c r="S1367" s="32"/>
      <c r="T1367" s="32"/>
      <c r="U1367" s="32"/>
      <c r="V1367" s="32"/>
      <c r="W1367" s="32"/>
      <c r="X1367" s="32"/>
      <c r="Y1367" s="32"/>
      <c r="Z1367" s="32"/>
      <c r="AD1367" s="32"/>
      <c r="AE1367" s="32"/>
    </row>
    <row r="1368" spans="4:31" x14ac:dyDescent="0.35">
      <c r="D1368" s="32"/>
      <c r="E1368" s="32"/>
      <c r="F1368" s="32"/>
      <c r="H1368" s="32"/>
      <c r="I1368" s="32"/>
      <c r="J1368" s="32"/>
      <c r="K1368" s="32"/>
      <c r="M1368" s="32"/>
      <c r="O1368" s="32"/>
      <c r="P1368" s="32"/>
      <c r="Q1368" s="32"/>
      <c r="S1368" s="32"/>
      <c r="T1368" s="32"/>
      <c r="U1368" s="32"/>
      <c r="V1368" s="32"/>
      <c r="W1368" s="32"/>
      <c r="X1368" s="32"/>
      <c r="Y1368" s="32"/>
      <c r="Z1368" s="32"/>
      <c r="AD1368" s="32"/>
      <c r="AE1368" s="32"/>
    </row>
    <row r="1369" spans="4:31" x14ac:dyDescent="0.35">
      <c r="D1369" s="32"/>
      <c r="E1369" s="32"/>
      <c r="F1369" s="32"/>
      <c r="H1369" s="32"/>
      <c r="I1369" s="32"/>
      <c r="J1369" s="32"/>
      <c r="K1369" s="32"/>
      <c r="M1369" s="32"/>
      <c r="O1369" s="32"/>
      <c r="P1369" s="32"/>
      <c r="Q1369" s="32"/>
      <c r="S1369" s="32"/>
      <c r="T1369" s="32"/>
      <c r="U1369" s="32"/>
      <c r="V1369" s="32"/>
      <c r="W1369" s="32"/>
      <c r="X1369" s="32"/>
      <c r="Y1369" s="32"/>
      <c r="Z1369" s="32"/>
      <c r="AD1369" s="32"/>
      <c r="AE1369" s="32"/>
    </row>
    <row r="1370" spans="4:31" x14ac:dyDescent="0.35">
      <c r="D1370" s="32"/>
      <c r="E1370" s="32"/>
      <c r="F1370" s="32"/>
      <c r="H1370" s="32"/>
      <c r="I1370" s="32"/>
      <c r="J1370" s="32"/>
      <c r="K1370" s="32"/>
      <c r="M1370" s="32"/>
      <c r="O1370" s="32"/>
      <c r="P1370" s="32"/>
      <c r="Q1370" s="32"/>
      <c r="S1370" s="32"/>
      <c r="T1370" s="32"/>
      <c r="U1370" s="32"/>
      <c r="V1370" s="32"/>
      <c r="W1370" s="32"/>
      <c r="X1370" s="32"/>
      <c r="Y1370" s="32"/>
      <c r="Z1370" s="32"/>
      <c r="AD1370" s="32"/>
      <c r="AE1370" s="32"/>
    </row>
    <row r="1371" spans="4:31" x14ac:dyDescent="0.35">
      <c r="D1371" s="32"/>
      <c r="E1371" s="32"/>
      <c r="F1371" s="32"/>
      <c r="H1371" s="32"/>
      <c r="I1371" s="32"/>
      <c r="J1371" s="32"/>
      <c r="K1371" s="32"/>
      <c r="M1371" s="32"/>
      <c r="O1371" s="32"/>
      <c r="P1371" s="32"/>
      <c r="Q1371" s="32"/>
      <c r="S1371" s="32"/>
      <c r="T1371" s="32"/>
      <c r="U1371" s="32"/>
      <c r="V1371" s="32"/>
      <c r="W1371" s="32"/>
      <c r="X1371" s="32"/>
      <c r="Y1371" s="32"/>
      <c r="Z1371" s="32"/>
      <c r="AD1371" s="32"/>
      <c r="AE1371" s="32"/>
    </row>
    <row r="1372" spans="4:31" x14ac:dyDescent="0.35">
      <c r="D1372" s="32"/>
      <c r="E1372" s="32"/>
      <c r="F1372" s="32"/>
      <c r="H1372" s="32"/>
      <c r="I1372" s="32"/>
      <c r="J1372" s="32"/>
      <c r="K1372" s="32"/>
      <c r="M1372" s="32"/>
      <c r="O1372" s="32"/>
      <c r="P1372" s="32"/>
      <c r="Q1372" s="32"/>
      <c r="S1372" s="32"/>
      <c r="T1372" s="32"/>
      <c r="U1372" s="32"/>
      <c r="V1372" s="32"/>
      <c r="W1372" s="32"/>
      <c r="X1372" s="32"/>
      <c r="Y1372" s="32"/>
      <c r="Z1372" s="32"/>
      <c r="AD1372" s="32"/>
      <c r="AE1372" s="32"/>
    </row>
    <row r="1373" spans="4:31" x14ac:dyDescent="0.35">
      <c r="D1373" s="32"/>
      <c r="E1373" s="32"/>
      <c r="F1373" s="32"/>
      <c r="H1373" s="32"/>
      <c r="I1373" s="32"/>
      <c r="J1373" s="32"/>
      <c r="K1373" s="32"/>
      <c r="M1373" s="32"/>
      <c r="O1373" s="32"/>
      <c r="P1373" s="32"/>
      <c r="Q1373" s="32"/>
      <c r="S1373" s="32"/>
      <c r="T1373" s="32"/>
      <c r="U1373" s="32"/>
      <c r="V1373" s="32"/>
      <c r="W1373" s="32"/>
      <c r="X1373" s="32"/>
      <c r="Y1373" s="32"/>
      <c r="Z1373" s="32"/>
      <c r="AD1373" s="32"/>
      <c r="AE1373" s="32"/>
    </row>
    <row r="1374" spans="4:31" x14ac:dyDescent="0.35">
      <c r="D1374" s="32"/>
      <c r="E1374" s="32"/>
      <c r="F1374" s="32"/>
      <c r="H1374" s="32"/>
      <c r="I1374" s="32"/>
      <c r="J1374" s="32"/>
      <c r="K1374" s="32"/>
      <c r="M1374" s="32"/>
      <c r="O1374" s="32"/>
      <c r="P1374" s="32"/>
      <c r="Q1374" s="32"/>
      <c r="S1374" s="32"/>
      <c r="T1374" s="32"/>
      <c r="U1374" s="32"/>
      <c r="V1374" s="32"/>
      <c r="W1374" s="32"/>
      <c r="X1374" s="32"/>
      <c r="Y1374" s="32"/>
      <c r="Z1374" s="32"/>
      <c r="AD1374" s="32"/>
      <c r="AE1374" s="32"/>
    </row>
    <row r="1375" spans="4:31" x14ac:dyDescent="0.35">
      <c r="D1375" s="32"/>
      <c r="E1375" s="32"/>
      <c r="F1375" s="32"/>
      <c r="H1375" s="32"/>
      <c r="I1375" s="32"/>
      <c r="J1375" s="32"/>
      <c r="K1375" s="32"/>
      <c r="M1375" s="32"/>
      <c r="O1375" s="32"/>
      <c r="P1375" s="32"/>
      <c r="Q1375" s="32"/>
      <c r="S1375" s="32"/>
      <c r="T1375" s="32"/>
      <c r="U1375" s="32"/>
      <c r="V1375" s="32"/>
      <c r="W1375" s="32"/>
      <c r="X1375" s="32"/>
      <c r="Y1375" s="32"/>
      <c r="Z1375" s="32"/>
      <c r="AD1375" s="32"/>
      <c r="AE1375" s="32"/>
    </row>
    <row r="1376" spans="4:31" x14ac:dyDescent="0.35">
      <c r="D1376" s="32"/>
      <c r="E1376" s="32"/>
      <c r="F1376" s="32"/>
      <c r="H1376" s="32"/>
      <c r="I1376" s="32"/>
      <c r="J1376" s="32"/>
      <c r="K1376" s="32"/>
      <c r="M1376" s="32"/>
      <c r="O1376" s="32"/>
      <c r="P1376" s="32"/>
      <c r="Q1376" s="32"/>
      <c r="S1376" s="32"/>
      <c r="T1376" s="32"/>
      <c r="U1376" s="32"/>
      <c r="V1376" s="32"/>
      <c r="W1376" s="32"/>
      <c r="X1376" s="32"/>
      <c r="Y1376" s="32"/>
      <c r="Z1376" s="32"/>
      <c r="AD1376" s="32"/>
      <c r="AE1376" s="32"/>
    </row>
    <row r="1377" spans="4:31" x14ac:dyDescent="0.35">
      <c r="D1377" s="32"/>
      <c r="E1377" s="32"/>
      <c r="F1377" s="32"/>
      <c r="H1377" s="32"/>
      <c r="I1377" s="32"/>
      <c r="J1377" s="32"/>
      <c r="K1377" s="32"/>
      <c r="M1377" s="32"/>
      <c r="O1377" s="32"/>
      <c r="P1377" s="32"/>
      <c r="Q1377" s="32"/>
      <c r="S1377" s="32"/>
      <c r="T1377" s="32"/>
      <c r="U1377" s="32"/>
      <c r="V1377" s="32"/>
      <c r="W1377" s="32"/>
      <c r="X1377" s="32"/>
      <c r="Y1377" s="32"/>
      <c r="Z1377" s="32"/>
      <c r="AD1377" s="32"/>
      <c r="AE1377" s="32"/>
    </row>
    <row r="1378" spans="4:31" x14ac:dyDescent="0.35">
      <c r="D1378" s="32"/>
      <c r="E1378" s="32"/>
      <c r="F1378" s="32"/>
      <c r="H1378" s="32"/>
      <c r="I1378" s="32"/>
      <c r="J1378" s="32"/>
      <c r="K1378" s="32"/>
      <c r="M1378" s="32"/>
      <c r="O1378" s="32"/>
      <c r="P1378" s="32"/>
      <c r="Q1378" s="32"/>
      <c r="S1378" s="32"/>
      <c r="T1378" s="32"/>
      <c r="U1378" s="32"/>
      <c r="V1378" s="32"/>
      <c r="W1378" s="32"/>
      <c r="X1378" s="32"/>
      <c r="Y1378" s="32"/>
      <c r="Z1378" s="32"/>
      <c r="AD1378" s="32"/>
      <c r="AE1378" s="32"/>
    </row>
    <row r="1379" spans="4:31" x14ac:dyDescent="0.35">
      <c r="D1379" s="32"/>
      <c r="E1379" s="32"/>
      <c r="F1379" s="32"/>
      <c r="H1379" s="32"/>
      <c r="I1379" s="32"/>
      <c r="J1379" s="32"/>
      <c r="K1379" s="32"/>
      <c r="M1379" s="32"/>
      <c r="O1379" s="32"/>
      <c r="P1379" s="32"/>
      <c r="Q1379" s="32"/>
      <c r="S1379" s="32"/>
      <c r="T1379" s="32"/>
      <c r="U1379" s="32"/>
      <c r="V1379" s="32"/>
      <c r="W1379" s="32"/>
      <c r="X1379" s="32"/>
      <c r="Y1379" s="32"/>
      <c r="Z1379" s="32"/>
      <c r="AD1379" s="32"/>
      <c r="AE1379" s="32"/>
    </row>
    <row r="1380" spans="4:31" x14ac:dyDescent="0.35">
      <c r="D1380" s="32"/>
      <c r="E1380" s="32"/>
      <c r="F1380" s="32"/>
      <c r="H1380" s="32"/>
      <c r="I1380" s="32"/>
      <c r="J1380" s="32"/>
      <c r="K1380" s="32"/>
      <c r="M1380" s="32"/>
      <c r="O1380" s="32"/>
      <c r="P1380" s="32"/>
      <c r="Q1380" s="32"/>
      <c r="S1380" s="32"/>
      <c r="T1380" s="32"/>
      <c r="U1380" s="32"/>
      <c r="V1380" s="32"/>
      <c r="W1380" s="32"/>
      <c r="X1380" s="32"/>
      <c r="Y1380" s="32"/>
      <c r="Z1380" s="32"/>
      <c r="AD1380" s="32"/>
      <c r="AE1380" s="32"/>
    </row>
    <row r="1381" spans="4:31" x14ac:dyDescent="0.35">
      <c r="D1381" s="32"/>
      <c r="E1381" s="32"/>
      <c r="F1381" s="32"/>
      <c r="H1381" s="32"/>
      <c r="I1381" s="32"/>
      <c r="J1381" s="32"/>
      <c r="K1381" s="32"/>
      <c r="M1381" s="32"/>
      <c r="O1381" s="32"/>
      <c r="P1381" s="32"/>
      <c r="Q1381" s="32"/>
      <c r="S1381" s="32"/>
      <c r="T1381" s="32"/>
      <c r="U1381" s="32"/>
      <c r="V1381" s="32"/>
      <c r="W1381" s="32"/>
      <c r="X1381" s="32"/>
      <c r="Y1381" s="32"/>
      <c r="Z1381" s="32"/>
      <c r="AD1381" s="32"/>
      <c r="AE1381" s="32"/>
    </row>
    <row r="1382" spans="4:31" x14ac:dyDescent="0.35">
      <c r="D1382" s="32"/>
      <c r="E1382" s="32"/>
      <c r="F1382" s="32"/>
      <c r="H1382" s="32"/>
      <c r="I1382" s="32"/>
      <c r="J1382" s="32"/>
      <c r="K1382" s="32"/>
      <c r="M1382" s="32"/>
      <c r="O1382" s="32"/>
      <c r="P1382" s="32"/>
      <c r="Q1382" s="32"/>
      <c r="S1382" s="32"/>
      <c r="T1382" s="32"/>
      <c r="U1382" s="32"/>
      <c r="V1382" s="32"/>
      <c r="W1382" s="32"/>
      <c r="X1382" s="32"/>
      <c r="Y1382" s="32"/>
      <c r="Z1382" s="32"/>
      <c r="AD1382" s="32"/>
      <c r="AE1382" s="32"/>
    </row>
    <row r="1383" spans="4:31" x14ac:dyDescent="0.35">
      <c r="D1383" s="32"/>
      <c r="E1383" s="32"/>
      <c r="F1383" s="32"/>
      <c r="H1383" s="32"/>
      <c r="I1383" s="32"/>
      <c r="J1383" s="32"/>
      <c r="K1383" s="32"/>
      <c r="M1383" s="32"/>
      <c r="O1383" s="32"/>
      <c r="P1383" s="32"/>
      <c r="Q1383" s="32"/>
      <c r="S1383" s="32"/>
      <c r="T1383" s="32"/>
      <c r="U1383" s="32"/>
      <c r="V1383" s="32"/>
      <c r="W1383" s="32"/>
      <c r="X1383" s="32"/>
      <c r="Y1383" s="32"/>
      <c r="Z1383" s="32"/>
      <c r="AD1383" s="32"/>
      <c r="AE1383" s="32"/>
    </row>
    <row r="1384" spans="4:31" x14ac:dyDescent="0.35">
      <c r="D1384" s="32"/>
      <c r="E1384" s="32"/>
      <c r="F1384" s="32"/>
      <c r="H1384" s="32"/>
      <c r="I1384" s="32"/>
      <c r="J1384" s="32"/>
      <c r="K1384" s="32"/>
      <c r="M1384" s="32"/>
      <c r="O1384" s="32"/>
      <c r="P1384" s="32"/>
      <c r="Q1384" s="32"/>
      <c r="S1384" s="32"/>
      <c r="T1384" s="32"/>
      <c r="U1384" s="32"/>
      <c r="V1384" s="32"/>
      <c r="W1384" s="32"/>
      <c r="X1384" s="32"/>
      <c r="Y1384" s="32"/>
      <c r="Z1384" s="32"/>
      <c r="AD1384" s="32"/>
      <c r="AE1384" s="32"/>
    </row>
    <row r="1385" spans="4:31" x14ac:dyDescent="0.35">
      <c r="D1385" s="32"/>
      <c r="E1385" s="32"/>
      <c r="F1385" s="32"/>
      <c r="H1385" s="32"/>
      <c r="I1385" s="32"/>
      <c r="J1385" s="32"/>
      <c r="K1385" s="32"/>
      <c r="M1385" s="32"/>
      <c r="O1385" s="32"/>
      <c r="P1385" s="32"/>
      <c r="Q1385" s="32"/>
      <c r="S1385" s="32"/>
      <c r="T1385" s="32"/>
      <c r="U1385" s="32"/>
      <c r="V1385" s="32"/>
      <c r="W1385" s="32"/>
      <c r="X1385" s="32"/>
      <c r="Y1385" s="32"/>
      <c r="Z1385" s="32"/>
      <c r="AD1385" s="32"/>
      <c r="AE1385" s="32"/>
    </row>
    <row r="1386" spans="4:31" x14ac:dyDescent="0.35">
      <c r="D1386" s="32"/>
      <c r="E1386" s="32"/>
      <c r="F1386" s="32"/>
      <c r="H1386" s="32"/>
      <c r="I1386" s="32"/>
      <c r="J1386" s="32"/>
      <c r="K1386" s="32"/>
      <c r="M1386" s="32"/>
      <c r="O1386" s="32"/>
      <c r="P1386" s="32"/>
      <c r="Q1386" s="32"/>
      <c r="S1386" s="32"/>
      <c r="T1386" s="32"/>
      <c r="U1386" s="32"/>
      <c r="V1386" s="32"/>
      <c r="W1386" s="32"/>
      <c r="X1386" s="32"/>
      <c r="Y1386" s="32"/>
      <c r="Z1386" s="32"/>
      <c r="AD1386" s="32"/>
      <c r="AE1386" s="32"/>
    </row>
    <row r="1387" spans="4:31" x14ac:dyDescent="0.35">
      <c r="D1387" s="32"/>
      <c r="E1387" s="32"/>
      <c r="F1387" s="32"/>
      <c r="H1387" s="32"/>
      <c r="I1387" s="32"/>
      <c r="J1387" s="32"/>
      <c r="K1387" s="32"/>
      <c r="M1387" s="32"/>
      <c r="O1387" s="32"/>
      <c r="P1387" s="32"/>
      <c r="Q1387" s="32"/>
      <c r="S1387" s="32"/>
      <c r="T1387" s="32"/>
      <c r="U1387" s="32"/>
      <c r="V1387" s="32"/>
      <c r="W1387" s="32"/>
      <c r="X1387" s="32"/>
      <c r="Y1387" s="32"/>
      <c r="Z1387" s="32"/>
      <c r="AD1387" s="32"/>
      <c r="AE1387" s="32"/>
    </row>
    <row r="1388" spans="4:31" x14ac:dyDescent="0.35">
      <c r="D1388" s="32"/>
      <c r="E1388" s="32"/>
      <c r="F1388" s="32"/>
      <c r="H1388" s="32"/>
      <c r="I1388" s="32"/>
      <c r="J1388" s="32"/>
      <c r="K1388" s="32"/>
      <c r="M1388" s="32"/>
      <c r="O1388" s="32"/>
      <c r="P1388" s="32"/>
      <c r="Q1388" s="32"/>
      <c r="S1388" s="32"/>
      <c r="T1388" s="32"/>
      <c r="U1388" s="32"/>
      <c r="V1388" s="32"/>
      <c r="W1388" s="32"/>
      <c r="X1388" s="32"/>
      <c r="Y1388" s="32"/>
      <c r="Z1388" s="32"/>
      <c r="AD1388" s="32"/>
      <c r="AE1388" s="32"/>
    </row>
    <row r="1389" spans="4:31" x14ac:dyDescent="0.35">
      <c r="D1389" s="32"/>
      <c r="E1389" s="32"/>
      <c r="F1389" s="32"/>
      <c r="H1389" s="32"/>
      <c r="I1389" s="32"/>
      <c r="J1389" s="32"/>
      <c r="K1389" s="32"/>
      <c r="M1389" s="32"/>
      <c r="O1389" s="32"/>
      <c r="P1389" s="32"/>
      <c r="Q1389" s="32"/>
      <c r="S1389" s="32"/>
      <c r="T1389" s="32"/>
      <c r="U1389" s="32"/>
      <c r="V1389" s="32"/>
      <c r="W1389" s="32"/>
      <c r="X1389" s="32"/>
      <c r="Y1389" s="32"/>
      <c r="Z1389" s="32"/>
      <c r="AD1389" s="32"/>
      <c r="AE1389" s="32"/>
    </row>
    <row r="1390" spans="4:31" x14ac:dyDescent="0.35">
      <c r="D1390" s="32"/>
      <c r="E1390" s="32"/>
      <c r="F1390" s="32"/>
      <c r="H1390" s="32"/>
      <c r="I1390" s="32"/>
      <c r="J1390" s="32"/>
      <c r="K1390" s="32"/>
      <c r="M1390" s="32"/>
      <c r="O1390" s="32"/>
      <c r="P1390" s="32"/>
      <c r="Q1390" s="32"/>
      <c r="S1390" s="32"/>
      <c r="T1390" s="32"/>
      <c r="U1390" s="32"/>
      <c r="V1390" s="32"/>
      <c r="W1390" s="32"/>
      <c r="X1390" s="32"/>
      <c r="Y1390" s="32"/>
      <c r="Z1390" s="32"/>
      <c r="AD1390" s="32"/>
      <c r="AE1390" s="32"/>
    </row>
    <row r="1391" spans="4:31" x14ac:dyDescent="0.35">
      <c r="D1391" s="32"/>
      <c r="E1391" s="32"/>
      <c r="F1391" s="32"/>
      <c r="H1391" s="32"/>
      <c r="I1391" s="32"/>
      <c r="J1391" s="32"/>
      <c r="K1391" s="32"/>
      <c r="M1391" s="32"/>
      <c r="O1391" s="32"/>
      <c r="P1391" s="32"/>
      <c r="Q1391" s="32"/>
      <c r="S1391" s="32"/>
      <c r="T1391" s="32"/>
      <c r="U1391" s="32"/>
      <c r="V1391" s="32"/>
      <c r="W1391" s="32"/>
      <c r="X1391" s="32"/>
      <c r="Y1391" s="32"/>
      <c r="Z1391" s="32"/>
      <c r="AD1391" s="32"/>
      <c r="AE1391" s="32"/>
    </row>
    <row r="1392" spans="4:31" x14ac:dyDescent="0.35">
      <c r="D1392" s="32"/>
      <c r="E1392" s="32"/>
      <c r="F1392" s="32"/>
      <c r="H1392" s="32"/>
      <c r="I1392" s="32"/>
      <c r="J1392" s="32"/>
      <c r="K1392" s="32"/>
      <c r="M1392" s="32"/>
      <c r="O1392" s="32"/>
      <c r="P1392" s="32"/>
      <c r="Q1392" s="32"/>
      <c r="S1392" s="32"/>
      <c r="T1392" s="32"/>
      <c r="U1392" s="32"/>
      <c r="V1392" s="32"/>
      <c r="W1392" s="32"/>
      <c r="X1392" s="32"/>
      <c r="Y1392" s="32"/>
      <c r="Z1392" s="32"/>
      <c r="AD1392" s="32"/>
      <c r="AE1392" s="32"/>
    </row>
    <row r="1393" spans="4:31" x14ac:dyDescent="0.35">
      <c r="D1393" s="32"/>
      <c r="E1393" s="32"/>
      <c r="F1393" s="32"/>
      <c r="H1393" s="32"/>
      <c r="I1393" s="32"/>
      <c r="J1393" s="32"/>
      <c r="K1393" s="32"/>
      <c r="M1393" s="32"/>
      <c r="O1393" s="32"/>
      <c r="P1393" s="32"/>
      <c r="Q1393" s="32"/>
      <c r="S1393" s="32"/>
      <c r="T1393" s="32"/>
      <c r="U1393" s="32"/>
      <c r="V1393" s="32"/>
      <c r="W1393" s="32"/>
      <c r="X1393" s="32"/>
      <c r="Y1393" s="32"/>
      <c r="Z1393" s="32"/>
      <c r="AD1393" s="32"/>
      <c r="AE1393" s="32"/>
    </row>
    <row r="1394" spans="4:31" x14ac:dyDescent="0.35">
      <c r="D1394" s="32"/>
      <c r="E1394" s="32"/>
      <c r="F1394" s="32"/>
      <c r="H1394" s="32"/>
      <c r="I1394" s="32"/>
      <c r="J1394" s="32"/>
      <c r="K1394" s="32"/>
      <c r="M1394" s="32"/>
      <c r="O1394" s="32"/>
      <c r="P1394" s="32"/>
      <c r="Q1394" s="32"/>
      <c r="S1394" s="32"/>
      <c r="T1394" s="32"/>
      <c r="U1394" s="32"/>
      <c r="V1394" s="32"/>
      <c r="W1394" s="32"/>
      <c r="X1394" s="32"/>
      <c r="Y1394" s="32"/>
      <c r="Z1394" s="32"/>
      <c r="AD1394" s="32"/>
      <c r="AE1394" s="32"/>
    </row>
    <row r="1395" spans="4:31" x14ac:dyDescent="0.35">
      <c r="D1395" s="32"/>
      <c r="E1395" s="32"/>
      <c r="F1395" s="32"/>
      <c r="H1395" s="32"/>
      <c r="I1395" s="32"/>
      <c r="J1395" s="32"/>
      <c r="K1395" s="32"/>
      <c r="M1395" s="32"/>
      <c r="O1395" s="32"/>
      <c r="P1395" s="32"/>
      <c r="Q1395" s="32"/>
      <c r="S1395" s="32"/>
      <c r="T1395" s="32"/>
      <c r="U1395" s="32"/>
      <c r="V1395" s="32"/>
      <c r="W1395" s="32"/>
      <c r="X1395" s="32"/>
      <c r="Y1395" s="32"/>
      <c r="Z1395" s="32"/>
      <c r="AD1395" s="32"/>
      <c r="AE1395" s="32"/>
    </row>
    <row r="1396" spans="4:31" x14ac:dyDescent="0.35">
      <c r="D1396" s="32"/>
      <c r="E1396" s="32"/>
      <c r="F1396" s="32"/>
      <c r="H1396" s="32"/>
      <c r="I1396" s="32"/>
      <c r="J1396" s="32"/>
      <c r="K1396" s="32"/>
      <c r="M1396" s="32"/>
      <c r="O1396" s="32"/>
      <c r="P1396" s="32"/>
      <c r="Q1396" s="32"/>
      <c r="S1396" s="32"/>
      <c r="T1396" s="32"/>
      <c r="U1396" s="32"/>
      <c r="V1396" s="32"/>
      <c r="W1396" s="32"/>
      <c r="X1396" s="32"/>
      <c r="Y1396" s="32"/>
      <c r="Z1396" s="32"/>
      <c r="AD1396" s="32"/>
      <c r="AE1396" s="32"/>
    </row>
    <row r="1397" spans="4:31" x14ac:dyDescent="0.35">
      <c r="D1397" s="32"/>
      <c r="E1397" s="32"/>
      <c r="F1397" s="32"/>
      <c r="H1397" s="32"/>
      <c r="I1397" s="32"/>
      <c r="J1397" s="32"/>
      <c r="K1397" s="32"/>
      <c r="M1397" s="32"/>
      <c r="O1397" s="32"/>
      <c r="P1397" s="32"/>
      <c r="Q1397" s="32"/>
      <c r="S1397" s="32"/>
      <c r="T1397" s="32"/>
      <c r="U1397" s="32"/>
      <c r="V1397" s="32"/>
      <c r="W1397" s="32"/>
      <c r="X1397" s="32"/>
      <c r="Y1397" s="32"/>
      <c r="Z1397" s="32"/>
      <c r="AD1397" s="32"/>
      <c r="AE1397" s="32"/>
    </row>
    <row r="1398" spans="4:31" x14ac:dyDescent="0.35">
      <c r="D1398" s="32"/>
      <c r="E1398" s="32"/>
      <c r="F1398" s="32"/>
      <c r="H1398" s="32"/>
      <c r="I1398" s="32"/>
      <c r="J1398" s="32"/>
      <c r="K1398" s="32"/>
      <c r="M1398" s="32"/>
      <c r="O1398" s="32"/>
      <c r="P1398" s="32"/>
      <c r="Q1398" s="32"/>
      <c r="S1398" s="32"/>
      <c r="T1398" s="32"/>
      <c r="U1398" s="32"/>
      <c r="V1398" s="32"/>
      <c r="W1398" s="32"/>
      <c r="X1398" s="32"/>
      <c r="Y1398" s="32"/>
      <c r="Z1398" s="32"/>
      <c r="AD1398" s="32"/>
      <c r="AE1398" s="32"/>
    </row>
    <row r="1399" spans="4:31" x14ac:dyDescent="0.35">
      <c r="D1399" s="32"/>
      <c r="E1399" s="32"/>
      <c r="F1399" s="32"/>
      <c r="H1399" s="32"/>
      <c r="I1399" s="32"/>
      <c r="J1399" s="32"/>
      <c r="K1399" s="32"/>
      <c r="M1399" s="32"/>
      <c r="O1399" s="32"/>
      <c r="P1399" s="32"/>
      <c r="Q1399" s="32"/>
      <c r="S1399" s="32"/>
      <c r="T1399" s="32"/>
      <c r="U1399" s="32"/>
      <c r="V1399" s="32"/>
      <c r="W1399" s="32"/>
      <c r="X1399" s="32"/>
      <c r="Y1399" s="32"/>
      <c r="Z1399" s="32"/>
      <c r="AD1399" s="32"/>
      <c r="AE1399" s="32"/>
    </row>
    <row r="1400" spans="4:31" x14ac:dyDescent="0.35">
      <c r="D1400" s="32"/>
      <c r="E1400" s="32"/>
      <c r="F1400" s="32"/>
      <c r="H1400" s="32"/>
      <c r="I1400" s="32"/>
      <c r="J1400" s="32"/>
      <c r="K1400" s="32"/>
      <c r="M1400" s="32"/>
      <c r="O1400" s="32"/>
      <c r="P1400" s="32"/>
      <c r="Q1400" s="32"/>
      <c r="S1400" s="32"/>
      <c r="T1400" s="32"/>
      <c r="U1400" s="32"/>
      <c r="V1400" s="32"/>
      <c r="W1400" s="32"/>
      <c r="X1400" s="32"/>
      <c r="Y1400" s="32"/>
      <c r="Z1400" s="32"/>
      <c r="AD1400" s="32"/>
      <c r="AE1400" s="32"/>
    </row>
    <row r="1401" spans="4:31" x14ac:dyDescent="0.35">
      <c r="D1401" s="32"/>
      <c r="E1401" s="32"/>
      <c r="F1401" s="32"/>
      <c r="H1401" s="32"/>
      <c r="I1401" s="32"/>
      <c r="J1401" s="32"/>
      <c r="K1401" s="32"/>
      <c r="M1401" s="32"/>
      <c r="O1401" s="32"/>
      <c r="P1401" s="32"/>
      <c r="Q1401" s="32"/>
      <c r="S1401" s="32"/>
      <c r="T1401" s="32"/>
      <c r="U1401" s="32"/>
      <c r="V1401" s="32"/>
      <c r="W1401" s="32"/>
      <c r="X1401" s="32"/>
      <c r="Y1401" s="32"/>
      <c r="Z1401" s="32"/>
      <c r="AD1401" s="32"/>
      <c r="AE1401" s="32"/>
    </row>
    <row r="1402" spans="4:31" x14ac:dyDescent="0.35">
      <c r="D1402" s="32"/>
      <c r="E1402" s="32"/>
      <c r="F1402" s="32"/>
      <c r="H1402" s="32"/>
      <c r="I1402" s="32"/>
      <c r="J1402" s="32"/>
      <c r="K1402" s="32"/>
      <c r="M1402" s="32"/>
      <c r="O1402" s="32"/>
      <c r="P1402" s="32"/>
      <c r="Q1402" s="32"/>
      <c r="S1402" s="32"/>
      <c r="T1402" s="32"/>
      <c r="U1402" s="32"/>
      <c r="V1402" s="32"/>
      <c r="W1402" s="32"/>
      <c r="X1402" s="32"/>
      <c r="Y1402" s="32"/>
      <c r="Z1402" s="32"/>
      <c r="AD1402" s="32"/>
      <c r="AE1402" s="32"/>
    </row>
    <row r="1403" spans="4:31" x14ac:dyDescent="0.35">
      <c r="D1403" s="32"/>
      <c r="E1403" s="32"/>
      <c r="F1403" s="32"/>
      <c r="H1403" s="32"/>
      <c r="I1403" s="32"/>
      <c r="J1403" s="32"/>
      <c r="K1403" s="32"/>
      <c r="M1403" s="32"/>
      <c r="O1403" s="32"/>
      <c r="P1403" s="32"/>
      <c r="Q1403" s="32"/>
      <c r="S1403" s="32"/>
      <c r="T1403" s="32"/>
      <c r="U1403" s="32"/>
      <c r="V1403" s="32"/>
      <c r="W1403" s="32"/>
      <c r="X1403" s="32"/>
      <c r="Y1403" s="32"/>
      <c r="Z1403" s="32"/>
      <c r="AD1403" s="32"/>
      <c r="AE1403" s="32"/>
    </row>
    <row r="1404" spans="4:31" x14ac:dyDescent="0.35">
      <c r="D1404" s="32"/>
      <c r="E1404" s="32"/>
      <c r="F1404" s="32"/>
      <c r="H1404" s="32"/>
      <c r="I1404" s="32"/>
      <c r="J1404" s="32"/>
      <c r="K1404" s="32"/>
      <c r="M1404" s="32"/>
      <c r="O1404" s="32"/>
      <c r="P1404" s="32"/>
      <c r="Q1404" s="32"/>
      <c r="S1404" s="32"/>
      <c r="T1404" s="32"/>
      <c r="U1404" s="32"/>
      <c r="V1404" s="32"/>
      <c r="W1404" s="32"/>
      <c r="X1404" s="32"/>
      <c r="Y1404" s="32"/>
      <c r="Z1404" s="32"/>
      <c r="AD1404" s="32"/>
      <c r="AE1404" s="32"/>
    </row>
    <row r="1405" spans="4:31" x14ac:dyDescent="0.35">
      <c r="D1405" s="32"/>
      <c r="E1405" s="32"/>
      <c r="F1405" s="32"/>
      <c r="H1405" s="32"/>
      <c r="I1405" s="32"/>
      <c r="J1405" s="32"/>
      <c r="K1405" s="32"/>
      <c r="M1405" s="32"/>
      <c r="O1405" s="32"/>
      <c r="P1405" s="32"/>
      <c r="Q1405" s="32"/>
      <c r="S1405" s="32"/>
      <c r="T1405" s="32"/>
      <c r="U1405" s="32"/>
      <c r="V1405" s="32"/>
      <c r="W1405" s="32"/>
      <c r="X1405" s="32"/>
      <c r="Y1405" s="32"/>
      <c r="Z1405" s="32"/>
      <c r="AD1405" s="32"/>
      <c r="AE1405" s="32"/>
    </row>
    <row r="1406" spans="4:31" x14ac:dyDescent="0.35">
      <c r="D1406" s="32"/>
      <c r="E1406" s="32"/>
      <c r="F1406" s="32"/>
      <c r="H1406" s="32"/>
      <c r="I1406" s="32"/>
      <c r="J1406" s="32"/>
      <c r="K1406" s="32"/>
      <c r="M1406" s="32"/>
      <c r="O1406" s="32"/>
      <c r="P1406" s="32"/>
      <c r="Q1406" s="32"/>
      <c r="S1406" s="32"/>
      <c r="T1406" s="32"/>
      <c r="U1406" s="32"/>
      <c r="V1406" s="32"/>
      <c r="W1406" s="32"/>
      <c r="X1406" s="32"/>
      <c r="Y1406" s="32"/>
      <c r="Z1406" s="32"/>
      <c r="AD1406" s="32"/>
      <c r="AE1406" s="32"/>
    </row>
    <row r="1407" spans="4:31" x14ac:dyDescent="0.35">
      <c r="D1407" s="32"/>
      <c r="E1407" s="32"/>
      <c r="F1407" s="32"/>
      <c r="H1407" s="32"/>
      <c r="I1407" s="32"/>
      <c r="J1407" s="32"/>
      <c r="K1407" s="32"/>
      <c r="M1407" s="32"/>
      <c r="O1407" s="32"/>
      <c r="P1407" s="32"/>
      <c r="Q1407" s="32"/>
      <c r="S1407" s="32"/>
      <c r="T1407" s="32"/>
      <c r="U1407" s="32"/>
      <c r="V1407" s="32"/>
      <c r="W1407" s="32"/>
      <c r="X1407" s="32"/>
      <c r="Y1407" s="32"/>
      <c r="Z1407" s="32"/>
      <c r="AD1407" s="32"/>
      <c r="AE1407" s="32"/>
    </row>
    <row r="1408" spans="4:31" x14ac:dyDescent="0.35">
      <c r="D1408" s="32"/>
      <c r="E1408" s="32"/>
      <c r="F1408" s="32"/>
      <c r="H1408" s="32"/>
      <c r="I1408" s="32"/>
      <c r="J1408" s="32"/>
      <c r="K1408" s="32"/>
      <c r="M1408" s="32"/>
      <c r="O1408" s="32"/>
      <c r="P1408" s="32"/>
      <c r="Q1408" s="32"/>
      <c r="S1408" s="32"/>
      <c r="T1408" s="32"/>
      <c r="U1408" s="32"/>
      <c r="V1408" s="32"/>
      <c r="W1408" s="32"/>
      <c r="X1408" s="32"/>
      <c r="Y1408" s="32"/>
      <c r="Z1408" s="32"/>
      <c r="AD1408" s="32"/>
      <c r="AE1408" s="32"/>
    </row>
    <row r="1409" spans="4:31" x14ac:dyDescent="0.35">
      <c r="D1409" s="32"/>
      <c r="E1409" s="32"/>
      <c r="F1409" s="32"/>
      <c r="H1409" s="32"/>
      <c r="I1409" s="32"/>
      <c r="J1409" s="32"/>
      <c r="K1409" s="32"/>
      <c r="M1409" s="32"/>
      <c r="O1409" s="32"/>
      <c r="P1409" s="32"/>
      <c r="Q1409" s="32"/>
      <c r="S1409" s="32"/>
      <c r="T1409" s="32"/>
      <c r="U1409" s="32"/>
      <c r="V1409" s="32"/>
      <c r="W1409" s="32"/>
      <c r="X1409" s="32"/>
      <c r="Y1409" s="32"/>
      <c r="Z1409" s="32"/>
      <c r="AD1409" s="32"/>
      <c r="AE1409" s="32"/>
    </row>
    <row r="1410" spans="4:31" x14ac:dyDescent="0.35">
      <c r="D1410" s="32"/>
      <c r="E1410" s="32"/>
      <c r="F1410" s="32"/>
      <c r="H1410" s="32"/>
      <c r="I1410" s="32"/>
      <c r="J1410" s="32"/>
      <c r="K1410" s="32"/>
      <c r="M1410" s="32"/>
      <c r="O1410" s="32"/>
      <c r="P1410" s="32"/>
      <c r="Q1410" s="32"/>
      <c r="S1410" s="32"/>
      <c r="T1410" s="32"/>
      <c r="U1410" s="32"/>
      <c r="V1410" s="32"/>
      <c r="W1410" s="32"/>
      <c r="X1410" s="32"/>
      <c r="Y1410" s="32"/>
      <c r="Z1410" s="32"/>
      <c r="AD1410" s="32"/>
      <c r="AE1410" s="32"/>
    </row>
    <row r="1411" spans="4:31" x14ac:dyDescent="0.35">
      <c r="D1411" s="32"/>
      <c r="E1411" s="32"/>
      <c r="F1411" s="32"/>
      <c r="H1411" s="32"/>
      <c r="I1411" s="32"/>
      <c r="J1411" s="32"/>
      <c r="K1411" s="32"/>
      <c r="M1411" s="32"/>
      <c r="O1411" s="32"/>
      <c r="P1411" s="32"/>
      <c r="Q1411" s="32"/>
      <c r="S1411" s="32"/>
      <c r="T1411" s="32"/>
      <c r="U1411" s="32"/>
      <c r="V1411" s="32"/>
      <c r="W1411" s="32"/>
      <c r="X1411" s="32"/>
      <c r="Y1411" s="32"/>
      <c r="Z1411" s="32"/>
      <c r="AD1411" s="32"/>
      <c r="AE1411" s="32"/>
    </row>
    <row r="1412" spans="4:31" x14ac:dyDescent="0.35">
      <c r="D1412" s="32"/>
      <c r="E1412" s="32"/>
      <c r="F1412" s="32"/>
      <c r="H1412" s="32"/>
      <c r="I1412" s="32"/>
      <c r="J1412" s="32"/>
      <c r="K1412" s="32"/>
      <c r="M1412" s="32"/>
      <c r="O1412" s="32"/>
      <c r="P1412" s="32"/>
      <c r="Q1412" s="32"/>
      <c r="S1412" s="32"/>
      <c r="T1412" s="32"/>
      <c r="U1412" s="32"/>
      <c r="V1412" s="32"/>
      <c r="W1412" s="32"/>
      <c r="X1412" s="32"/>
      <c r="Y1412" s="32"/>
      <c r="Z1412" s="32"/>
      <c r="AD1412" s="32"/>
      <c r="AE1412" s="32"/>
    </row>
    <row r="1413" spans="4:31" x14ac:dyDescent="0.35">
      <c r="D1413" s="32"/>
      <c r="E1413" s="32"/>
      <c r="F1413" s="32"/>
      <c r="H1413" s="32"/>
      <c r="I1413" s="32"/>
      <c r="J1413" s="32"/>
      <c r="K1413" s="32"/>
      <c r="M1413" s="32"/>
      <c r="O1413" s="32"/>
      <c r="P1413" s="32"/>
      <c r="Q1413" s="32"/>
      <c r="S1413" s="32"/>
      <c r="T1413" s="32"/>
      <c r="U1413" s="32"/>
      <c r="V1413" s="32"/>
      <c r="W1413" s="32"/>
      <c r="X1413" s="32"/>
      <c r="Y1413" s="32"/>
      <c r="Z1413" s="32"/>
      <c r="AD1413" s="32"/>
      <c r="AE1413" s="32"/>
    </row>
    <row r="1414" spans="4:31" x14ac:dyDescent="0.35">
      <c r="D1414" s="32"/>
      <c r="E1414" s="32"/>
      <c r="F1414" s="32"/>
      <c r="H1414" s="32"/>
      <c r="I1414" s="32"/>
      <c r="J1414" s="32"/>
      <c r="K1414" s="32"/>
      <c r="M1414" s="32"/>
      <c r="O1414" s="32"/>
      <c r="P1414" s="32"/>
      <c r="Q1414" s="32"/>
      <c r="S1414" s="32"/>
      <c r="T1414" s="32"/>
      <c r="U1414" s="32"/>
      <c r="V1414" s="32"/>
      <c r="W1414" s="32"/>
      <c r="X1414" s="32"/>
      <c r="Y1414" s="32"/>
      <c r="Z1414" s="32"/>
      <c r="AD1414" s="32"/>
      <c r="AE1414" s="32"/>
    </row>
    <row r="1415" spans="4:31" x14ac:dyDescent="0.35">
      <c r="D1415" s="32"/>
      <c r="E1415" s="32"/>
      <c r="F1415" s="32"/>
      <c r="H1415" s="32"/>
      <c r="I1415" s="32"/>
      <c r="J1415" s="32"/>
      <c r="K1415" s="32"/>
      <c r="M1415" s="32"/>
      <c r="O1415" s="32"/>
      <c r="P1415" s="32"/>
      <c r="Q1415" s="32"/>
      <c r="S1415" s="32"/>
      <c r="T1415" s="32"/>
      <c r="U1415" s="32"/>
      <c r="V1415" s="32"/>
      <c r="W1415" s="32"/>
      <c r="X1415" s="32"/>
      <c r="Y1415" s="32"/>
      <c r="Z1415" s="32"/>
      <c r="AD1415" s="32"/>
      <c r="AE1415" s="32"/>
    </row>
    <row r="1416" spans="4:31" x14ac:dyDescent="0.35">
      <c r="D1416" s="32"/>
      <c r="E1416" s="32"/>
      <c r="F1416" s="32"/>
      <c r="H1416" s="32"/>
      <c r="I1416" s="32"/>
      <c r="J1416" s="32"/>
      <c r="K1416" s="32"/>
      <c r="M1416" s="32"/>
      <c r="O1416" s="32"/>
      <c r="P1416" s="32"/>
      <c r="Q1416" s="32"/>
      <c r="S1416" s="32"/>
      <c r="T1416" s="32"/>
      <c r="U1416" s="32"/>
      <c r="V1416" s="32"/>
      <c r="W1416" s="32"/>
      <c r="X1416" s="32"/>
      <c r="Y1416" s="32"/>
      <c r="Z1416" s="32"/>
      <c r="AD1416" s="32"/>
      <c r="AE1416" s="32"/>
    </row>
    <row r="1417" spans="4:31" x14ac:dyDescent="0.35">
      <c r="D1417" s="32"/>
      <c r="E1417" s="32"/>
      <c r="F1417" s="32"/>
      <c r="H1417" s="32"/>
      <c r="I1417" s="32"/>
      <c r="J1417" s="32"/>
      <c r="K1417" s="32"/>
      <c r="M1417" s="32"/>
      <c r="O1417" s="32"/>
      <c r="P1417" s="32"/>
      <c r="Q1417" s="32"/>
      <c r="S1417" s="32"/>
      <c r="T1417" s="32"/>
      <c r="U1417" s="32"/>
      <c r="V1417" s="32"/>
      <c r="W1417" s="32"/>
      <c r="X1417" s="32"/>
      <c r="Y1417" s="32"/>
      <c r="Z1417" s="32"/>
      <c r="AD1417" s="32"/>
      <c r="AE1417" s="32"/>
    </row>
    <row r="1418" spans="4:31" x14ac:dyDescent="0.35">
      <c r="D1418" s="32"/>
      <c r="E1418" s="32"/>
      <c r="F1418" s="32"/>
      <c r="H1418" s="32"/>
      <c r="I1418" s="32"/>
      <c r="J1418" s="32"/>
      <c r="K1418" s="32"/>
      <c r="M1418" s="32"/>
      <c r="O1418" s="32"/>
      <c r="P1418" s="32"/>
      <c r="Q1418" s="32"/>
      <c r="S1418" s="32"/>
      <c r="T1418" s="32"/>
      <c r="U1418" s="32"/>
      <c r="V1418" s="32"/>
      <c r="W1418" s="32"/>
      <c r="X1418" s="32"/>
      <c r="Y1418" s="32"/>
      <c r="Z1418" s="32"/>
      <c r="AD1418" s="32"/>
      <c r="AE1418" s="32"/>
    </row>
    <row r="1419" spans="4:31" x14ac:dyDescent="0.35">
      <c r="D1419" s="32"/>
      <c r="E1419" s="32"/>
      <c r="F1419" s="32"/>
      <c r="H1419" s="32"/>
      <c r="I1419" s="32"/>
      <c r="J1419" s="32"/>
      <c r="K1419" s="32"/>
      <c r="M1419" s="32"/>
      <c r="O1419" s="32"/>
      <c r="P1419" s="32"/>
      <c r="Q1419" s="32"/>
      <c r="S1419" s="32"/>
      <c r="T1419" s="32"/>
      <c r="U1419" s="32"/>
      <c r="V1419" s="32"/>
      <c r="W1419" s="32"/>
      <c r="X1419" s="32"/>
      <c r="Y1419" s="32"/>
      <c r="Z1419" s="32"/>
      <c r="AD1419" s="32"/>
      <c r="AE1419" s="32"/>
    </row>
    <row r="1420" spans="4:31" x14ac:dyDescent="0.35">
      <c r="D1420" s="32"/>
      <c r="E1420" s="32"/>
      <c r="F1420" s="32"/>
      <c r="H1420" s="32"/>
      <c r="I1420" s="32"/>
      <c r="J1420" s="32"/>
      <c r="K1420" s="32"/>
      <c r="M1420" s="32"/>
      <c r="O1420" s="32"/>
      <c r="P1420" s="32"/>
      <c r="Q1420" s="32"/>
      <c r="S1420" s="32"/>
      <c r="T1420" s="32"/>
      <c r="U1420" s="32"/>
      <c r="V1420" s="32"/>
      <c r="W1420" s="32"/>
      <c r="X1420" s="32"/>
      <c r="Y1420" s="32"/>
      <c r="Z1420" s="32"/>
      <c r="AD1420" s="32"/>
      <c r="AE1420" s="32"/>
    </row>
    <row r="1421" spans="4:31" x14ac:dyDescent="0.35">
      <c r="D1421" s="32"/>
      <c r="E1421" s="32"/>
      <c r="F1421" s="32"/>
      <c r="H1421" s="32"/>
      <c r="I1421" s="32"/>
      <c r="J1421" s="32"/>
      <c r="K1421" s="32"/>
      <c r="M1421" s="32"/>
      <c r="O1421" s="32"/>
      <c r="P1421" s="32"/>
      <c r="Q1421" s="32"/>
      <c r="S1421" s="32"/>
      <c r="T1421" s="32"/>
      <c r="U1421" s="32"/>
      <c r="V1421" s="32"/>
      <c r="W1421" s="32"/>
      <c r="X1421" s="32"/>
      <c r="Y1421" s="32"/>
      <c r="Z1421" s="32"/>
      <c r="AD1421" s="32"/>
      <c r="AE1421" s="32"/>
    </row>
    <row r="1422" spans="4:31" x14ac:dyDescent="0.35">
      <c r="D1422" s="32"/>
      <c r="E1422" s="32"/>
      <c r="F1422" s="32"/>
      <c r="H1422" s="32"/>
      <c r="I1422" s="32"/>
      <c r="J1422" s="32"/>
      <c r="K1422" s="32"/>
      <c r="M1422" s="32"/>
      <c r="O1422" s="32"/>
      <c r="P1422" s="32"/>
      <c r="Q1422" s="32"/>
      <c r="S1422" s="32"/>
      <c r="T1422" s="32"/>
      <c r="U1422" s="32"/>
      <c r="V1422" s="32"/>
      <c r="W1422" s="32"/>
      <c r="X1422" s="32"/>
      <c r="Y1422" s="32"/>
      <c r="Z1422" s="32"/>
      <c r="AD1422" s="32"/>
      <c r="AE1422" s="32"/>
    </row>
    <row r="1423" spans="4:31" x14ac:dyDescent="0.35">
      <c r="D1423" s="32"/>
      <c r="E1423" s="32"/>
      <c r="F1423" s="32"/>
      <c r="H1423" s="32"/>
      <c r="I1423" s="32"/>
      <c r="J1423" s="32"/>
      <c r="K1423" s="32"/>
      <c r="M1423" s="32"/>
      <c r="O1423" s="32"/>
      <c r="P1423" s="32"/>
      <c r="Q1423" s="32"/>
      <c r="S1423" s="32"/>
      <c r="T1423" s="32"/>
      <c r="U1423" s="32"/>
      <c r="V1423" s="32"/>
      <c r="W1423" s="32"/>
      <c r="X1423" s="32"/>
      <c r="Y1423" s="32"/>
      <c r="Z1423" s="32"/>
      <c r="AD1423" s="32"/>
      <c r="AE1423" s="32"/>
    </row>
    <row r="1424" spans="4:31" x14ac:dyDescent="0.35">
      <c r="D1424" s="32"/>
      <c r="E1424" s="32"/>
      <c r="F1424" s="32"/>
      <c r="H1424" s="32"/>
      <c r="I1424" s="32"/>
      <c r="J1424" s="32"/>
      <c r="K1424" s="32"/>
      <c r="M1424" s="32"/>
      <c r="O1424" s="32"/>
      <c r="P1424" s="32"/>
      <c r="Q1424" s="32"/>
      <c r="S1424" s="32"/>
      <c r="T1424" s="32"/>
      <c r="U1424" s="32"/>
      <c r="V1424" s="32"/>
      <c r="W1424" s="32"/>
      <c r="X1424" s="32"/>
      <c r="Y1424" s="32"/>
      <c r="Z1424" s="32"/>
      <c r="AD1424" s="32"/>
      <c r="AE1424" s="32"/>
    </row>
    <row r="1425" spans="4:31" x14ac:dyDescent="0.35">
      <c r="D1425" s="32"/>
      <c r="E1425" s="32"/>
      <c r="F1425" s="32"/>
      <c r="H1425" s="32"/>
      <c r="I1425" s="32"/>
      <c r="J1425" s="32"/>
      <c r="K1425" s="32"/>
      <c r="M1425" s="32"/>
      <c r="O1425" s="32"/>
      <c r="P1425" s="32"/>
      <c r="Q1425" s="32"/>
      <c r="S1425" s="32"/>
      <c r="T1425" s="32"/>
      <c r="U1425" s="32"/>
      <c r="V1425" s="32"/>
      <c r="W1425" s="32"/>
      <c r="X1425" s="32"/>
      <c r="Y1425" s="32"/>
      <c r="Z1425" s="32"/>
      <c r="AD1425" s="32"/>
      <c r="AE1425" s="32"/>
    </row>
    <row r="1426" spans="4:31" x14ac:dyDescent="0.35">
      <c r="D1426" s="32"/>
      <c r="E1426" s="32"/>
      <c r="F1426" s="32"/>
      <c r="H1426" s="32"/>
      <c r="I1426" s="32"/>
      <c r="J1426" s="32"/>
      <c r="K1426" s="32"/>
      <c r="M1426" s="32"/>
      <c r="O1426" s="32"/>
      <c r="P1426" s="32"/>
      <c r="Q1426" s="32"/>
      <c r="S1426" s="32"/>
      <c r="T1426" s="32"/>
      <c r="U1426" s="32"/>
      <c r="V1426" s="32"/>
      <c r="W1426" s="32"/>
      <c r="X1426" s="32"/>
      <c r="Y1426" s="32"/>
      <c r="Z1426" s="32"/>
      <c r="AD1426" s="32"/>
      <c r="AE1426" s="32"/>
    </row>
    <row r="1427" spans="4:31" x14ac:dyDescent="0.35">
      <c r="D1427" s="32"/>
      <c r="E1427" s="32"/>
      <c r="F1427" s="32"/>
      <c r="H1427" s="32"/>
      <c r="I1427" s="32"/>
      <c r="J1427" s="32"/>
      <c r="K1427" s="32"/>
      <c r="M1427" s="32"/>
      <c r="O1427" s="32"/>
      <c r="P1427" s="32"/>
      <c r="Q1427" s="32"/>
      <c r="S1427" s="32"/>
      <c r="T1427" s="32"/>
      <c r="U1427" s="32"/>
      <c r="V1427" s="32"/>
      <c r="W1427" s="32"/>
      <c r="X1427" s="32"/>
      <c r="Y1427" s="32"/>
      <c r="Z1427" s="32"/>
      <c r="AD1427" s="32"/>
      <c r="AE1427" s="32"/>
    </row>
    <row r="1428" spans="4:31" x14ac:dyDescent="0.35">
      <c r="D1428" s="32"/>
      <c r="E1428" s="32"/>
      <c r="F1428" s="32"/>
      <c r="H1428" s="32"/>
      <c r="I1428" s="32"/>
      <c r="J1428" s="32"/>
      <c r="K1428" s="32"/>
      <c r="M1428" s="32"/>
      <c r="O1428" s="32"/>
      <c r="P1428" s="32"/>
      <c r="Q1428" s="32"/>
      <c r="S1428" s="32"/>
      <c r="T1428" s="32"/>
      <c r="U1428" s="32"/>
      <c r="V1428" s="32"/>
      <c r="W1428" s="32"/>
      <c r="X1428" s="32"/>
      <c r="Y1428" s="32"/>
      <c r="Z1428" s="32"/>
      <c r="AD1428" s="32"/>
      <c r="AE1428" s="32"/>
    </row>
    <row r="1429" spans="4:31" x14ac:dyDescent="0.35">
      <c r="D1429" s="32"/>
      <c r="E1429" s="32"/>
      <c r="F1429" s="32"/>
      <c r="H1429" s="32"/>
      <c r="I1429" s="32"/>
      <c r="J1429" s="32"/>
      <c r="K1429" s="32"/>
      <c r="M1429" s="32"/>
      <c r="O1429" s="32"/>
      <c r="P1429" s="32"/>
      <c r="Q1429" s="32"/>
      <c r="S1429" s="32"/>
      <c r="T1429" s="32"/>
      <c r="U1429" s="32"/>
      <c r="V1429" s="32"/>
      <c r="W1429" s="32"/>
      <c r="X1429" s="32"/>
      <c r="Y1429" s="32"/>
      <c r="Z1429" s="32"/>
      <c r="AD1429" s="32"/>
      <c r="AE1429" s="32"/>
    </row>
    <row r="1430" spans="4:31" x14ac:dyDescent="0.35">
      <c r="D1430" s="32"/>
      <c r="E1430" s="32"/>
      <c r="F1430" s="32"/>
      <c r="H1430" s="32"/>
      <c r="I1430" s="32"/>
      <c r="J1430" s="32"/>
      <c r="K1430" s="32"/>
      <c r="M1430" s="32"/>
      <c r="O1430" s="32"/>
      <c r="P1430" s="32"/>
      <c r="Q1430" s="32"/>
      <c r="S1430" s="32"/>
      <c r="T1430" s="32"/>
      <c r="U1430" s="32"/>
      <c r="V1430" s="32"/>
      <c r="W1430" s="32"/>
      <c r="X1430" s="32"/>
      <c r="Y1430" s="32"/>
      <c r="Z1430" s="32"/>
      <c r="AD1430" s="32"/>
      <c r="AE1430" s="32"/>
    </row>
    <row r="1431" spans="4:31" x14ac:dyDescent="0.35">
      <c r="D1431" s="32"/>
      <c r="E1431" s="32"/>
      <c r="F1431" s="32"/>
      <c r="H1431" s="32"/>
      <c r="I1431" s="32"/>
      <c r="J1431" s="32"/>
      <c r="K1431" s="32"/>
      <c r="M1431" s="32"/>
      <c r="O1431" s="32"/>
      <c r="P1431" s="32"/>
      <c r="Q1431" s="32"/>
      <c r="S1431" s="32"/>
      <c r="T1431" s="32"/>
      <c r="U1431" s="32"/>
      <c r="V1431" s="32"/>
      <c r="W1431" s="32"/>
      <c r="X1431" s="32"/>
      <c r="Y1431" s="32"/>
      <c r="Z1431" s="32"/>
      <c r="AD1431" s="32"/>
      <c r="AE1431" s="32"/>
    </row>
    <row r="1432" spans="4:31" x14ac:dyDescent="0.35">
      <c r="D1432" s="32"/>
      <c r="E1432" s="32"/>
      <c r="F1432" s="32"/>
      <c r="H1432" s="32"/>
      <c r="I1432" s="32"/>
      <c r="J1432" s="32"/>
      <c r="K1432" s="32"/>
      <c r="M1432" s="32"/>
      <c r="O1432" s="32"/>
      <c r="P1432" s="32"/>
      <c r="Q1432" s="32"/>
      <c r="S1432" s="32"/>
      <c r="T1432" s="32"/>
      <c r="U1432" s="32"/>
      <c r="V1432" s="32"/>
      <c r="W1432" s="32"/>
      <c r="X1432" s="32"/>
      <c r="Y1432" s="32"/>
      <c r="Z1432" s="32"/>
      <c r="AD1432" s="32"/>
      <c r="AE1432" s="32"/>
    </row>
    <row r="1433" spans="4:31" x14ac:dyDescent="0.35">
      <c r="D1433" s="32"/>
      <c r="E1433" s="32"/>
      <c r="F1433" s="32"/>
      <c r="H1433" s="32"/>
      <c r="I1433" s="32"/>
      <c r="J1433" s="32"/>
      <c r="K1433" s="32"/>
      <c r="M1433" s="32"/>
      <c r="O1433" s="32"/>
      <c r="P1433" s="32"/>
      <c r="Q1433" s="32"/>
      <c r="S1433" s="32"/>
      <c r="T1433" s="32"/>
      <c r="U1433" s="32"/>
      <c r="V1433" s="32"/>
      <c r="W1433" s="32"/>
      <c r="X1433" s="32"/>
      <c r="Y1433" s="32"/>
      <c r="Z1433" s="32"/>
      <c r="AD1433" s="32"/>
      <c r="AE1433" s="32"/>
    </row>
    <row r="1434" spans="4:31" x14ac:dyDescent="0.35">
      <c r="D1434" s="32"/>
      <c r="E1434" s="32"/>
      <c r="F1434" s="32"/>
      <c r="H1434" s="32"/>
      <c r="I1434" s="32"/>
      <c r="J1434" s="32"/>
      <c r="K1434" s="32"/>
      <c r="M1434" s="32"/>
      <c r="O1434" s="32"/>
      <c r="P1434" s="32"/>
      <c r="Q1434" s="32"/>
      <c r="S1434" s="32"/>
      <c r="T1434" s="32"/>
      <c r="U1434" s="32"/>
      <c r="V1434" s="32"/>
      <c r="W1434" s="32"/>
      <c r="X1434" s="32"/>
      <c r="Y1434" s="32"/>
      <c r="Z1434" s="32"/>
      <c r="AD1434" s="32"/>
      <c r="AE1434" s="32"/>
    </row>
    <row r="1435" spans="4:31" x14ac:dyDescent="0.35">
      <c r="D1435" s="32"/>
      <c r="E1435" s="32"/>
      <c r="F1435" s="32"/>
      <c r="H1435" s="32"/>
      <c r="I1435" s="32"/>
      <c r="J1435" s="32"/>
      <c r="K1435" s="32"/>
      <c r="M1435" s="32"/>
      <c r="O1435" s="32"/>
      <c r="P1435" s="32"/>
      <c r="Q1435" s="32"/>
      <c r="S1435" s="32"/>
      <c r="T1435" s="32"/>
      <c r="U1435" s="32"/>
      <c r="V1435" s="32"/>
      <c r="W1435" s="32"/>
      <c r="X1435" s="32"/>
      <c r="Y1435" s="32"/>
      <c r="Z1435" s="32"/>
      <c r="AD1435" s="32"/>
      <c r="AE1435" s="32"/>
    </row>
    <row r="1436" spans="4:31" x14ac:dyDescent="0.35">
      <c r="D1436" s="32"/>
      <c r="E1436" s="32"/>
      <c r="F1436" s="32"/>
      <c r="H1436" s="32"/>
      <c r="I1436" s="32"/>
      <c r="J1436" s="32"/>
      <c r="K1436" s="32"/>
      <c r="M1436" s="32"/>
      <c r="O1436" s="32"/>
      <c r="P1436" s="32"/>
      <c r="Q1436" s="32"/>
      <c r="S1436" s="32"/>
      <c r="T1436" s="32"/>
      <c r="U1436" s="32"/>
      <c r="V1436" s="32"/>
      <c r="W1436" s="32"/>
      <c r="X1436" s="32"/>
      <c r="Y1436" s="32"/>
      <c r="Z1436" s="32"/>
      <c r="AD1436" s="32"/>
      <c r="AE1436" s="32"/>
    </row>
    <row r="1437" spans="4:31" x14ac:dyDescent="0.35">
      <c r="D1437" s="32"/>
      <c r="E1437" s="32"/>
      <c r="F1437" s="32"/>
      <c r="H1437" s="32"/>
      <c r="I1437" s="32"/>
      <c r="J1437" s="32"/>
      <c r="K1437" s="32"/>
      <c r="M1437" s="32"/>
      <c r="O1437" s="32"/>
      <c r="P1437" s="32"/>
      <c r="Q1437" s="32"/>
      <c r="S1437" s="32"/>
      <c r="T1437" s="32"/>
      <c r="U1437" s="32"/>
      <c r="V1437" s="32"/>
      <c r="W1437" s="32"/>
      <c r="X1437" s="32"/>
      <c r="Y1437" s="32"/>
      <c r="Z1437" s="32"/>
      <c r="AD1437" s="32"/>
      <c r="AE1437" s="32"/>
    </row>
    <row r="1438" spans="4:31" x14ac:dyDescent="0.35">
      <c r="D1438" s="32"/>
      <c r="E1438" s="32"/>
      <c r="F1438" s="32"/>
      <c r="H1438" s="32"/>
      <c r="I1438" s="32"/>
      <c r="J1438" s="32"/>
      <c r="K1438" s="32"/>
      <c r="M1438" s="32"/>
      <c r="O1438" s="32"/>
      <c r="P1438" s="32"/>
      <c r="Q1438" s="32"/>
      <c r="S1438" s="32"/>
      <c r="T1438" s="32"/>
      <c r="U1438" s="32"/>
      <c r="V1438" s="32"/>
      <c r="W1438" s="32"/>
      <c r="X1438" s="32"/>
      <c r="Y1438" s="32"/>
      <c r="Z1438" s="32"/>
      <c r="AD1438" s="32"/>
      <c r="AE1438" s="32"/>
    </row>
    <row r="1439" spans="4:31" x14ac:dyDescent="0.35">
      <c r="D1439" s="32"/>
      <c r="E1439" s="32"/>
      <c r="F1439" s="32"/>
      <c r="H1439" s="32"/>
      <c r="I1439" s="32"/>
      <c r="J1439" s="32"/>
      <c r="K1439" s="32"/>
      <c r="M1439" s="32"/>
      <c r="O1439" s="32"/>
      <c r="P1439" s="32"/>
      <c r="Q1439" s="32"/>
      <c r="S1439" s="32"/>
      <c r="T1439" s="32"/>
      <c r="U1439" s="32"/>
      <c r="V1439" s="32"/>
      <c r="W1439" s="32"/>
      <c r="X1439" s="32"/>
      <c r="Y1439" s="32"/>
      <c r="Z1439" s="32"/>
      <c r="AD1439" s="32"/>
      <c r="AE1439" s="32"/>
    </row>
    <row r="1440" spans="4:31" x14ac:dyDescent="0.35">
      <c r="D1440" s="32"/>
      <c r="E1440" s="32"/>
      <c r="F1440" s="32"/>
      <c r="H1440" s="32"/>
      <c r="I1440" s="32"/>
      <c r="J1440" s="32"/>
      <c r="K1440" s="32"/>
      <c r="M1440" s="32"/>
      <c r="O1440" s="32"/>
      <c r="P1440" s="32"/>
      <c r="Q1440" s="32"/>
      <c r="S1440" s="32"/>
      <c r="T1440" s="32"/>
      <c r="U1440" s="32"/>
      <c r="V1440" s="32"/>
      <c r="W1440" s="32"/>
      <c r="X1440" s="32"/>
      <c r="Y1440" s="32"/>
      <c r="Z1440" s="32"/>
      <c r="AD1440" s="32"/>
      <c r="AE1440" s="32"/>
    </row>
    <row r="1441" spans="4:31" x14ac:dyDescent="0.35">
      <c r="D1441" s="32"/>
      <c r="E1441" s="32"/>
      <c r="F1441" s="32"/>
      <c r="H1441" s="32"/>
      <c r="I1441" s="32"/>
      <c r="J1441" s="32"/>
      <c r="K1441" s="32"/>
      <c r="M1441" s="32"/>
      <c r="O1441" s="32"/>
      <c r="P1441" s="32"/>
      <c r="Q1441" s="32"/>
      <c r="S1441" s="32"/>
      <c r="T1441" s="32"/>
      <c r="U1441" s="32"/>
      <c r="V1441" s="32"/>
      <c r="W1441" s="32"/>
      <c r="X1441" s="32"/>
      <c r="Y1441" s="32"/>
      <c r="Z1441" s="32"/>
      <c r="AD1441" s="32"/>
      <c r="AE1441" s="32"/>
    </row>
    <row r="1442" spans="4:31" x14ac:dyDescent="0.35">
      <c r="D1442" s="32"/>
      <c r="E1442" s="32"/>
      <c r="F1442" s="32"/>
      <c r="H1442" s="32"/>
      <c r="I1442" s="32"/>
      <c r="J1442" s="32"/>
      <c r="K1442" s="32"/>
      <c r="M1442" s="32"/>
      <c r="O1442" s="32"/>
      <c r="P1442" s="32"/>
      <c r="Q1442" s="32"/>
      <c r="S1442" s="32"/>
      <c r="T1442" s="32"/>
      <c r="U1442" s="32"/>
      <c r="V1442" s="32"/>
      <c r="W1442" s="32"/>
      <c r="X1442" s="32"/>
      <c r="Y1442" s="32"/>
      <c r="Z1442" s="32"/>
      <c r="AD1442" s="32"/>
      <c r="AE1442" s="32"/>
    </row>
    <row r="1443" spans="4:31" x14ac:dyDescent="0.35">
      <c r="D1443" s="32"/>
      <c r="E1443" s="32"/>
      <c r="F1443" s="32"/>
      <c r="H1443" s="32"/>
      <c r="I1443" s="32"/>
      <c r="J1443" s="32"/>
      <c r="K1443" s="32"/>
      <c r="M1443" s="32"/>
      <c r="O1443" s="32"/>
      <c r="P1443" s="32"/>
      <c r="Q1443" s="32"/>
      <c r="S1443" s="32"/>
      <c r="T1443" s="32"/>
      <c r="U1443" s="32"/>
      <c r="V1443" s="32"/>
      <c r="W1443" s="32"/>
      <c r="X1443" s="32"/>
      <c r="Y1443" s="32"/>
      <c r="Z1443" s="32"/>
      <c r="AD1443" s="32"/>
      <c r="AE1443" s="32"/>
    </row>
    <row r="1444" spans="4:31" x14ac:dyDescent="0.35">
      <c r="D1444" s="32"/>
      <c r="E1444" s="32"/>
      <c r="F1444" s="32"/>
      <c r="H1444" s="32"/>
      <c r="I1444" s="32"/>
      <c r="J1444" s="32"/>
      <c r="K1444" s="32"/>
      <c r="M1444" s="32"/>
      <c r="O1444" s="32"/>
      <c r="P1444" s="32"/>
      <c r="Q1444" s="32"/>
      <c r="S1444" s="32"/>
      <c r="T1444" s="32"/>
      <c r="U1444" s="32"/>
      <c r="V1444" s="32"/>
      <c r="W1444" s="32"/>
      <c r="X1444" s="32"/>
      <c r="Y1444" s="32"/>
      <c r="Z1444" s="32"/>
      <c r="AD1444" s="32"/>
      <c r="AE1444" s="32"/>
    </row>
    <row r="1445" spans="4:31" x14ac:dyDescent="0.35">
      <c r="D1445" s="32"/>
      <c r="E1445" s="32"/>
      <c r="F1445" s="32"/>
      <c r="H1445" s="32"/>
      <c r="I1445" s="32"/>
      <c r="J1445" s="32"/>
      <c r="K1445" s="32"/>
      <c r="M1445" s="32"/>
      <c r="O1445" s="32"/>
      <c r="P1445" s="32"/>
      <c r="Q1445" s="32"/>
      <c r="S1445" s="32"/>
      <c r="T1445" s="32"/>
      <c r="U1445" s="32"/>
      <c r="V1445" s="32"/>
      <c r="W1445" s="32"/>
      <c r="X1445" s="32"/>
      <c r="Y1445" s="32"/>
      <c r="Z1445" s="32"/>
      <c r="AD1445" s="32"/>
      <c r="AE1445" s="32"/>
    </row>
    <row r="1446" spans="4:31" x14ac:dyDescent="0.35">
      <c r="D1446" s="32"/>
      <c r="E1446" s="32"/>
      <c r="F1446" s="32"/>
      <c r="H1446" s="32"/>
      <c r="I1446" s="32"/>
      <c r="J1446" s="32"/>
      <c r="K1446" s="32"/>
      <c r="M1446" s="32"/>
      <c r="O1446" s="32"/>
      <c r="P1446" s="32"/>
      <c r="Q1446" s="32"/>
      <c r="S1446" s="32"/>
      <c r="T1446" s="32"/>
      <c r="U1446" s="32"/>
      <c r="V1446" s="32"/>
      <c r="W1446" s="32"/>
      <c r="X1446" s="32"/>
      <c r="Y1446" s="32"/>
      <c r="Z1446" s="32"/>
      <c r="AD1446" s="32"/>
      <c r="AE1446" s="32"/>
    </row>
    <row r="1447" spans="4:31" x14ac:dyDescent="0.35">
      <c r="D1447" s="32"/>
      <c r="E1447" s="32"/>
      <c r="F1447" s="32"/>
      <c r="H1447" s="32"/>
      <c r="I1447" s="32"/>
      <c r="J1447" s="32"/>
      <c r="K1447" s="32"/>
      <c r="M1447" s="32"/>
      <c r="O1447" s="32"/>
      <c r="P1447" s="32"/>
      <c r="Q1447" s="32"/>
      <c r="S1447" s="32"/>
      <c r="T1447" s="32"/>
      <c r="U1447" s="32"/>
      <c r="V1447" s="32"/>
      <c r="W1447" s="32"/>
      <c r="X1447" s="32"/>
      <c r="Y1447" s="32"/>
      <c r="Z1447" s="32"/>
      <c r="AD1447" s="32"/>
      <c r="AE1447" s="32"/>
    </row>
    <row r="1448" spans="4:31" x14ac:dyDescent="0.35">
      <c r="D1448" s="32"/>
      <c r="E1448" s="32"/>
      <c r="F1448" s="32"/>
      <c r="H1448" s="32"/>
      <c r="I1448" s="32"/>
      <c r="J1448" s="32"/>
      <c r="K1448" s="32"/>
      <c r="M1448" s="32"/>
      <c r="O1448" s="32"/>
      <c r="P1448" s="32"/>
      <c r="Q1448" s="32"/>
      <c r="S1448" s="32"/>
      <c r="T1448" s="32"/>
      <c r="U1448" s="32"/>
      <c r="V1448" s="32"/>
      <c r="W1448" s="32"/>
      <c r="X1448" s="32"/>
      <c r="Y1448" s="32"/>
      <c r="Z1448" s="32"/>
      <c r="AD1448" s="32"/>
      <c r="AE1448" s="32"/>
    </row>
    <row r="1449" spans="4:31" x14ac:dyDescent="0.35">
      <c r="D1449" s="32"/>
      <c r="E1449" s="32"/>
      <c r="F1449" s="32"/>
      <c r="H1449" s="32"/>
      <c r="I1449" s="32"/>
      <c r="J1449" s="32"/>
      <c r="K1449" s="32"/>
      <c r="M1449" s="32"/>
      <c r="O1449" s="32"/>
      <c r="P1449" s="32"/>
      <c r="Q1449" s="32"/>
      <c r="S1449" s="32"/>
      <c r="T1449" s="32"/>
      <c r="U1449" s="32"/>
      <c r="V1449" s="32"/>
      <c r="W1449" s="32"/>
      <c r="X1449" s="32"/>
      <c r="Y1449" s="32"/>
      <c r="Z1449" s="32"/>
      <c r="AD1449" s="32"/>
      <c r="AE1449" s="32"/>
    </row>
    <row r="1450" spans="4:31" x14ac:dyDescent="0.35">
      <c r="D1450" s="32"/>
      <c r="E1450" s="32"/>
      <c r="F1450" s="32"/>
      <c r="H1450" s="32"/>
      <c r="I1450" s="32"/>
      <c r="J1450" s="32"/>
      <c r="K1450" s="32"/>
      <c r="M1450" s="32"/>
      <c r="O1450" s="32"/>
      <c r="P1450" s="32"/>
      <c r="Q1450" s="32"/>
      <c r="S1450" s="32"/>
      <c r="T1450" s="32"/>
      <c r="U1450" s="32"/>
      <c r="V1450" s="32"/>
      <c r="W1450" s="32"/>
      <c r="X1450" s="32"/>
      <c r="Y1450" s="32"/>
      <c r="Z1450" s="32"/>
      <c r="AD1450" s="32"/>
      <c r="AE1450" s="32"/>
    </row>
    <row r="1451" spans="4:31" x14ac:dyDescent="0.35">
      <c r="D1451" s="32"/>
      <c r="E1451" s="32"/>
      <c r="F1451" s="32"/>
      <c r="H1451" s="32"/>
      <c r="I1451" s="32"/>
      <c r="J1451" s="32"/>
      <c r="K1451" s="32"/>
      <c r="M1451" s="32"/>
      <c r="O1451" s="32"/>
      <c r="P1451" s="32"/>
      <c r="Q1451" s="32"/>
      <c r="S1451" s="32"/>
      <c r="T1451" s="32"/>
      <c r="U1451" s="32"/>
      <c r="V1451" s="32"/>
      <c r="W1451" s="32"/>
      <c r="X1451" s="32"/>
      <c r="Y1451" s="32"/>
      <c r="Z1451" s="32"/>
      <c r="AD1451" s="32"/>
      <c r="AE1451" s="32"/>
    </row>
    <row r="1452" spans="4:31" x14ac:dyDescent="0.35">
      <c r="D1452" s="32"/>
      <c r="E1452" s="32"/>
      <c r="F1452" s="32"/>
      <c r="H1452" s="32"/>
      <c r="I1452" s="32"/>
      <c r="J1452" s="32"/>
      <c r="K1452" s="32"/>
      <c r="M1452" s="32"/>
      <c r="O1452" s="32"/>
      <c r="P1452" s="32"/>
      <c r="Q1452" s="32"/>
      <c r="S1452" s="32"/>
      <c r="T1452" s="32"/>
      <c r="U1452" s="32"/>
      <c r="V1452" s="32"/>
      <c r="W1452" s="32"/>
      <c r="X1452" s="32"/>
      <c r="Y1452" s="32"/>
      <c r="Z1452" s="32"/>
      <c r="AD1452" s="32"/>
      <c r="AE1452" s="32"/>
    </row>
    <row r="1453" spans="4:31" x14ac:dyDescent="0.35">
      <c r="D1453" s="32"/>
      <c r="E1453" s="32"/>
      <c r="F1453" s="32"/>
      <c r="H1453" s="32"/>
      <c r="I1453" s="32"/>
      <c r="J1453" s="32"/>
      <c r="K1453" s="32"/>
      <c r="M1453" s="32"/>
      <c r="O1453" s="32"/>
      <c r="P1453" s="32"/>
      <c r="Q1453" s="32"/>
      <c r="S1453" s="32"/>
      <c r="T1453" s="32"/>
      <c r="U1453" s="32"/>
      <c r="V1453" s="32"/>
      <c r="W1453" s="32"/>
      <c r="X1453" s="32"/>
      <c r="Y1453" s="32"/>
      <c r="Z1453" s="32"/>
      <c r="AD1453" s="32"/>
      <c r="AE1453" s="32"/>
    </row>
    <row r="1454" spans="4:31" x14ac:dyDescent="0.35">
      <c r="D1454" s="32"/>
      <c r="E1454" s="32"/>
      <c r="F1454" s="32"/>
      <c r="H1454" s="32"/>
      <c r="I1454" s="32"/>
      <c r="J1454" s="32"/>
      <c r="K1454" s="32"/>
      <c r="M1454" s="32"/>
      <c r="O1454" s="32"/>
      <c r="P1454" s="32"/>
      <c r="Q1454" s="32"/>
      <c r="S1454" s="32"/>
      <c r="T1454" s="32"/>
      <c r="U1454" s="32"/>
      <c r="V1454" s="32"/>
      <c r="W1454" s="32"/>
      <c r="X1454" s="32"/>
      <c r="Y1454" s="32"/>
      <c r="Z1454" s="32"/>
      <c r="AD1454" s="32"/>
      <c r="AE1454" s="32"/>
    </row>
    <row r="1455" spans="4:31" x14ac:dyDescent="0.35">
      <c r="D1455" s="32"/>
      <c r="E1455" s="32"/>
      <c r="F1455" s="32"/>
      <c r="H1455" s="32"/>
      <c r="I1455" s="32"/>
      <c r="J1455" s="32"/>
      <c r="K1455" s="32"/>
      <c r="M1455" s="32"/>
      <c r="O1455" s="32"/>
      <c r="P1455" s="32"/>
      <c r="Q1455" s="32"/>
      <c r="S1455" s="32"/>
      <c r="T1455" s="32"/>
      <c r="U1455" s="32"/>
      <c r="V1455" s="32"/>
      <c r="W1455" s="32"/>
      <c r="X1455" s="32"/>
      <c r="Y1455" s="32"/>
      <c r="Z1455" s="32"/>
      <c r="AD1455" s="32"/>
      <c r="AE1455" s="32"/>
    </row>
    <row r="1456" spans="4:31" x14ac:dyDescent="0.35">
      <c r="D1456" s="32"/>
      <c r="E1456" s="32"/>
      <c r="F1456" s="32"/>
      <c r="H1456" s="32"/>
      <c r="I1456" s="32"/>
      <c r="J1456" s="32"/>
      <c r="K1456" s="32"/>
      <c r="M1456" s="32"/>
      <c r="O1456" s="32"/>
      <c r="P1456" s="32"/>
      <c r="Q1456" s="32"/>
      <c r="S1456" s="32"/>
      <c r="T1456" s="32"/>
      <c r="U1456" s="32"/>
      <c r="V1456" s="32"/>
      <c r="W1456" s="32"/>
      <c r="X1456" s="32"/>
      <c r="Y1456" s="32"/>
      <c r="Z1456" s="32"/>
      <c r="AD1456" s="32"/>
      <c r="AE1456" s="32"/>
    </row>
    <row r="1457" spans="4:31" x14ac:dyDescent="0.35">
      <c r="D1457" s="32"/>
      <c r="E1457" s="32"/>
      <c r="F1457" s="32"/>
      <c r="H1457" s="32"/>
      <c r="I1457" s="32"/>
      <c r="J1457" s="32"/>
      <c r="K1457" s="32"/>
      <c r="M1457" s="32"/>
      <c r="O1457" s="32"/>
      <c r="P1457" s="32"/>
      <c r="Q1457" s="32"/>
      <c r="S1457" s="32"/>
      <c r="T1457" s="32"/>
      <c r="U1457" s="32"/>
      <c r="V1457" s="32"/>
      <c r="W1457" s="32"/>
      <c r="X1457" s="32"/>
      <c r="Y1457" s="32"/>
      <c r="Z1457" s="32"/>
      <c r="AD1457" s="32"/>
      <c r="AE1457" s="32"/>
    </row>
    <row r="1458" spans="4:31" x14ac:dyDescent="0.35">
      <c r="D1458" s="32"/>
      <c r="E1458" s="32"/>
      <c r="F1458" s="32"/>
      <c r="H1458" s="32"/>
      <c r="I1458" s="32"/>
      <c r="J1458" s="32"/>
      <c r="K1458" s="32"/>
      <c r="M1458" s="32"/>
      <c r="O1458" s="32"/>
      <c r="P1458" s="32"/>
      <c r="Q1458" s="32"/>
      <c r="S1458" s="32"/>
      <c r="T1458" s="32"/>
      <c r="U1458" s="32"/>
      <c r="V1458" s="32"/>
      <c r="W1458" s="32"/>
      <c r="X1458" s="32"/>
      <c r="Y1458" s="32"/>
      <c r="Z1458" s="32"/>
      <c r="AD1458" s="32"/>
      <c r="AE1458" s="32"/>
    </row>
    <row r="1459" spans="4:31" x14ac:dyDescent="0.35">
      <c r="D1459" s="32"/>
      <c r="E1459" s="32"/>
      <c r="F1459" s="32"/>
      <c r="H1459" s="32"/>
      <c r="I1459" s="32"/>
      <c r="J1459" s="32"/>
      <c r="K1459" s="32"/>
      <c r="M1459" s="32"/>
      <c r="O1459" s="32"/>
      <c r="P1459" s="32"/>
      <c r="Q1459" s="32"/>
      <c r="S1459" s="32"/>
      <c r="T1459" s="32"/>
      <c r="U1459" s="32"/>
      <c r="V1459" s="32"/>
      <c r="W1459" s="32"/>
      <c r="X1459" s="32"/>
      <c r="Y1459" s="32"/>
      <c r="Z1459" s="32"/>
      <c r="AD1459" s="32"/>
      <c r="AE1459" s="32"/>
    </row>
    <row r="1460" spans="4:31" x14ac:dyDescent="0.35">
      <c r="D1460" s="32"/>
      <c r="E1460" s="32"/>
      <c r="F1460" s="32"/>
      <c r="H1460" s="32"/>
      <c r="I1460" s="32"/>
      <c r="J1460" s="32"/>
      <c r="K1460" s="32"/>
      <c r="M1460" s="32"/>
      <c r="O1460" s="32"/>
      <c r="P1460" s="32"/>
      <c r="Q1460" s="32"/>
      <c r="S1460" s="32"/>
      <c r="T1460" s="32"/>
      <c r="U1460" s="32"/>
      <c r="V1460" s="32"/>
      <c r="W1460" s="32"/>
      <c r="X1460" s="32"/>
      <c r="Y1460" s="32"/>
      <c r="Z1460" s="32"/>
      <c r="AD1460" s="32"/>
      <c r="AE1460" s="32"/>
    </row>
    <row r="1461" spans="4:31" x14ac:dyDescent="0.35">
      <c r="D1461" s="32"/>
      <c r="E1461" s="32"/>
      <c r="F1461" s="32"/>
      <c r="H1461" s="32"/>
      <c r="I1461" s="32"/>
      <c r="J1461" s="32"/>
      <c r="K1461" s="32"/>
      <c r="M1461" s="32"/>
      <c r="O1461" s="32"/>
      <c r="P1461" s="32"/>
      <c r="Q1461" s="32"/>
      <c r="S1461" s="32"/>
      <c r="T1461" s="32"/>
      <c r="U1461" s="32"/>
      <c r="V1461" s="32"/>
      <c r="W1461" s="32"/>
      <c r="X1461" s="32"/>
      <c r="Y1461" s="32"/>
      <c r="Z1461" s="32"/>
      <c r="AD1461" s="32"/>
      <c r="AE1461" s="32"/>
    </row>
    <row r="1462" spans="4:31" x14ac:dyDescent="0.35">
      <c r="D1462" s="32"/>
      <c r="E1462" s="32"/>
      <c r="F1462" s="32"/>
      <c r="H1462" s="32"/>
      <c r="I1462" s="32"/>
      <c r="J1462" s="32"/>
      <c r="K1462" s="32"/>
      <c r="M1462" s="32"/>
      <c r="O1462" s="32"/>
      <c r="P1462" s="32"/>
      <c r="Q1462" s="32"/>
      <c r="S1462" s="32"/>
      <c r="T1462" s="32"/>
      <c r="U1462" s="32"/>
      <c r="V1462" s="32"/>
      <c r="W1462" s="32"/>
      <c r="X1462" s="32"/>
      <c r="Y1462" s="32"/>
      <c r="Z1462" s="32"/>
      <c r="AD1462" s="32"/>
      <c r="AE1462" s="32"/>
    </row>
    <row r="1463" spans="4:31" x14ac:dyDescent="0.35">
      <c r="D1463" s="32"/>
      <c r="E1463" s="32"/>
      <c r="F1463" s="32"/>
      <c r="H1463" s="32"/>
      <c r="I1463" s="32"/>
      <c r="J1463" s="32"/>
      <c r="K1463" s="32"/>
      <c r="M1463" s="32"/>
      <c r="O1463" s="32"/>
      <c r="P1463" s="32"/>
      <c r="Q1463" s="32"/>
      <c r="S1463" s="32"/>
      <c r="T1463" s="32"/>
      <c r="U1463" s="32"/>
      <c r="V1463" s="32"/>
      <c r="W1463" s="32"/>
      <c r="X1463" s="32"/>
      <c r="Y1463" s="32"/>
      <c r="Z1463" s="32"/>
      <c r="AD1463" s="32"/>
      <c r="AE1463" s="32"/>
    </row>
    <row r="1464" spans="4:31" x14ac:dyDescent="0.35">
      <c r="D1464" s="32"/>
      <c r="E1464" s="32"/>
      <c r="F1464" s="32"/>
      <c r="H1464" s="32"/>
      <c r="I1464" s="32"/>
      <c r="J1464" s="32"/>
      <c r="K1464" s="32"/>
      <c r="M1464" s="32"/>
      <c r="O1464" s="32"/>
      <c r="P1464" s="32"/>
      <c r="Q1464" s="32"/>
      <c r="S1464" s="32"/>
      <c r="T1464" s="32"/>
      <c r="U1464" s="32"/>
      <c r="V1464" s="32"/>
      <c r="W1464" s="32"/>
      <c r="X1464" s="32"/>
      <c r="Y1464" s="32"/>
      <c r="Z1464" s="32"/>
      <c r="AD1464" s="32"/>
      <c r="AE1464" s="32"/>
    </row>
    <row r="1465" spans="4:31" x14ac:dyDescent="0.35">
      <c r="D1465" s="32"/>
      <c r="E1465" s="32"/>
      <c r="F1465" s="32"/>
      <c r="H1465" s="32"/>
      <c r="I1465" s="32"/>
      <c r="J1465" s="32"/>
      <c r="K1465" s="32"/>
      <c r="M1465" s="32"/>
      <c r="O1465" s="32"/>
      <c r="P1465" s="32"/>
      <c r="Q1465" s="32"/>
      <c r="S1465" s="32"/>
      <c r="T1465" s="32"/>
      <c r="U1465" s="32"/>
      <c r="V1465" s="32"/>
      <c r="W1465" s="32"/>
      <c r="X1465" s="32"/>
      <c r="Y1465" s="32"/>
      <c r="Z1465" s="32"/>
      <c r="AD1465" s="32"/>
      <c r="AE1465" s="32"/>
    </row>
    <row r="1466" spans="4:31" x14ac:dyDescent="0.35">
      <c r="D1466" s="32"/>
      <c r="E1466" s="32"/>
      <c r="F1466" s="32"/>
      <c r="H1466" s="32"/>
      <c r="I1466" s="32"/>
      <c r="J1466" s="32"/>
      <c r="K1466" s="32"/>
      <c r="M1466" s="32"/>
      <c r="O1466" s="32"/>
      <c r="P1466" s="32"/>
      <c r="Q1466" s="32"/>
      <c r="S1466" s="32"/>
      <c r="T1466" s="32"/>
      <c r="U1466" s="32"/>
      <c r="V1466" s="32"/>
      <c r="W1466" s="32"/>
      <c r="X1466" s="32"/>
      <c r="Y1466" s="32"/>
      <c r="Z1466" s="32"/>
      <c r="AD1466" s="32"/>
      <c r="AE1466" s="32"/>
    </row>
    <row r="1467" spans="4:31" x14ac:dyDescent="0.35">
      <c r="D1467" s="32"/>
      <c r="E1467" s="32"/>
      <c r="F1467" s="32"/>
      <c r="H1467" s="32"/>
      <c r="I1467" s="32"/>
      <c r="J1467" s="32"/>
      <c r="K1467" s="32"/>
      <c r="M1467" s="32"/>
      <c r="O1467" s="32"/>
      <c r="P1467" s="32"/>
      <c r="Q1467" s="32"/>
      <c r="S1467" s="32"/>
      <c r="T1467" s="32"/>
      <c r="U1467" s="32"/>
      <c r="V1467" s="32"/>
      <c r="W1467" s="32"/>
      <c r="X1467" s="32"/>
      <c r="Y1467" s="32"/>
      <c r="Z1467" s="32"/>
      <c r="AD1467" s="32"/>
      <c r="AE1467" s="32"/>
    </row>
    <row r="1468" spans="4:31" x14ac:dyDescent="0.35">
      <c r="D1468" s="32"/>
      <c r="E1468" s="32"/>
      <c r="F1468" s="32"/>
      <c r="H1468" s="32"/>
      <c r="I1468" s="32"/>
      <c r="J1468" s="32"/>
      <c r="K1468" s="32"/>
      <c r="M1468" s="32"/>
      <c r="O1468" s="32"/>
      <c r="P1468" s="32"/>
      <c r="Q1468" s="32"/>
      <c r="S1468" s="32"/>
      <c r="T1468" s="32"/>
      <c r="U1468" s="32"/>
      <c r="V1468" s="32"/>
      <c r="W1468" s="32"/>
      <c r="X1468" s="32"/>
      <c r="Y1468" s="32"/>
      <c r="Z1468" s="32"/>
      <c r="AD1468" s="32"/>
      <c r="AE1468" s="32"/>
    </row>
    <row r="1469" spans="4:31" x14ac:dyDescent="0.35">
      <c r="D1469" s="32"/>
      <c r="E1469" s="32"/>
      <c r="F1469" s="32"/>
      <c r="H1469" s="32"/>
      <c r="I1469" s="32"/>
      <c r="J1469" s="32"/>
      <c r="K1469" s="32"/>
      <c r="M1469" s="32"/>
      <c r="O1469" s="32"/>
      <c r="P1469" s="32"/>
      <c r="Q1469" s="32"/>
      <c r="S1469" s="32"/>
      <c r="T1469" s="32"/>
      <c r="U1469" s="32"/>
      <c r="V1469" s="32"/>
      <c r="W1469" s="32"/>
      <c r="X1469" s="32"/>
      <c r="Y1469" s="32"/>
      <c r="Z1469" s="32"/>
      <c r="AD1469" s="32"/>
      <c r="AE1469" s="32"/>
    </row>
    <row r="1470" spans="4:31" x14ac:dyDescent="0.35">
      <c r="D1470" s="32"/>
      <c r="E1470" s="32"/>
      <c r="F1470" s="32"/>
      <c r="H1470" s="32"/>
      <c r="I1470" s="32"/>
      <c r="J1470" s="32"/>
      <c r="K1470" s="32"/>
      <c r="M1470" s="32"/>
      <c r="O1470" s="32"/>
      <c r="P1470" s="32"/>
      <c r="Q1470" s="32"/>
      <c r="S1470" s="32"/>
      <c r="T1470" s="32"/>
      <c r="U1470" s="32"/>
      <c r="V1470" s="32"/>
      <c r="W1470" s="32"/>
      <c r="X1470" s="32"/>
      <c r="Y1470" s="32"/>
      <c r="Z1470" s="32"/>
      <c r="AD1470" s="32"/>
      <c r="AE1470" s="32"/>
    </row>
    <row r="1471" spans="4:31" x14ac:dyDescent="0.35">
      <c r="D1471" s="32"/>
      <c r="E1471" s="32"/>
      <c r="F1471" s="32"/>
      <c r="H1471" s="32"/>
      <c r="I1471" s="32"/>
      <c r="J1471" s="32"/>
      <c r="K1471" s="32"/>
      <c r="M1471" s="32"/>
      <c r="O1471" s="32"/>
      <c r="P1471" s="32"/>
      <c r="Q1471" s="32"/>
      <c r="S1471" s="32"/>
      <c r="T1471" s="32"/>
      <c r="U1471" s="32"/>
      <c r="V1471" s="32"/>
      <c r="W1471" s="32"/>
      <c r="X1471" s="32"/>
      <c r="Y1471" s="32"/>
      <c r="Z1471" s="32"/>
      <c r="AD1471" s="32"/>
      <c r="AE1471" s="32"/>
    </row>
    <row r="1472" spans="4:31" x14ac:dyDescent="0.35">
      <c r="D1472" s="32"/>
      <c r="E1472" s="32"/>
      <c r="F1472" s="32"/>
      <c r="H1472" s="32"/>
      <c r="I1472" s="32"/>
      <c r="J1472" s="32"/>
      <c r="K1472" s="32"/>
      <c r="M1472" s="32"/>
      <c r="O1472" s="32"/>
      <c r="P1472" s="32"/>
      <c r="Q1472" s="32"/>
      <c r="S1472" s="32"/>
      <c r="T1472" s="32"/>
      <c r="U1472" s="32"/>
      <c r="V1472" s="32"/>
      <c r="W1472" s="32"/>
      <c r="X1472" s="32"/>
      <c r="Y1472" s="32"/>
      <c r="Z1472" s="32"/>
      <c r="AD1472" s="32"/>
      <c r="AE1472" s="32"/>
    </row>
    <row r="1473" spans="4:31" x14ac:dyDescent="0.35">
      <c r="D1473" s="32"/>
      <c r="E1473" s="32"/>
      <c r="F1473" s="32"/>
      <c r="H1473" s="32"/>
      <c r="I1473" s="32"/>
      <c r="J1473" s="32"/>
      <c r="K1473" s="32"/>
      <c r="M1473" s="32"/>
      <c r="O1473" s="32"/>
      <c r="P1473" s="32"/>
      <c r="Q1473" s="32"/>
      <c r="S1473" s="32"/>
      <c r="T1473" s="32"/>
      <c r="U1473" s="32"/>
      <c r="V1473" s="32"/>
      <c r="W1473" s="32"/>
      <c r="X1473" s="32"/>
      <c r="Y1473" s="32"/>
      <c r="Z1473" s="32"/>
      <c r="AD1473" s="32"/>
      <c r="AE1473" s="32"/>
    </row>
    <row r="1474" spans="4:31" x14ac:dyDescent="0.35">
      <c r="D1474" s="32"/>
      <c r="E1474" s="32"/>
      <c r="F1474" s="32"/>
      <c r="H1474" s="32"/>
      <c r="I1474" s="32"/>
      <c r="J1474" s="32"/>
      <c r="K1474" s="32"/>
      <c r="M1474" s="32"/>
      <c r="O1474" s="32"/>
      <c r="P1474" s="32"/>
      <c r="Q1474" s="32"/>
      <c r="S1474" s="32"/>
      <c r="T1474" s="32"/>
      <c r="U1474" s="32"/>
      <c r="V1474" s="32"/>
      <c r="W1474" s="32"/>
      <c r="X1474" s="32"/>
      <c r="Y1474" s="32"/>
      <c r="Z1474" s="32"/>
      <c r="AD1474" s="32"/>
      <c r="AE1474" s="32"/>
    </row>
    <row r="1475" spans="4:31" x14ac:dyDescent="0.35">
      <c r="D1475" s="32"/>
      <c r="E1475" s="32"/>
      <c r="F1475" s="32"/>
      <c r="H1475" s="32"/>
      <c r="I1475" s="32"/>
      <c r="J1475" s="32"/>
      <c r="K1475" s="32"/>
      <c r="M1475" s="32"/>
      <c r="O1475" s="32"/>
      <c r="P1475" s="32"/>
      <c r="Q1475" s="32"/>
      <c r="S1475" s="32"/>
      <c r="T1475" s="32"/>
      <c r="U1475" s="32"/>
      <c r="V1475" s="32"/>
      <c r="W1475" s="32"/>
      <c r="X1475" s="32"/>
      <c r="Y1475" s="32"/>
      <c r="Z1475" s="32"/>
      <c r="AD1475" s="32"/>
      <c r="AE1475" s="32"/>
    </row>
    <row r="1476" spans="4:31" x14ac:dyDescent="0.35">
      <c r="D1476" s="32"/>
      <c r="E1476" s="32"/>
      <c r="F1476" s="32"/>
      <c r="H1476" s="32"/>
      <c r="I1476" s="32"/>
      <c r="J1476" s="32"/>
      <c r="K1476" s="32"/>
      <c r="M1476" s="32"/>
      <c r="O1476" s="32"/>
      <c r="P1476" s="32"/>
      <c r="Q1476" s="32"/>
      <c r="S1476" s="32"/>
      <c r="T1476" s="32"/>
      <c r="U1476" s="32"/>
      <c r="V1476" s="32"/>
      <c r="W1476" s="32"/>
      <c r="X1476" s="32"/>
      <c r="Y1476" s="32"/>
      <c r="Z1476" s="32"/>
      <c r="AD1476" s="32"/>
      <c r="AE1476" s="32"/>
    </row>
    <row r="1477" spans="4:31" x14ac:dyDescent="0.35">
      <c r="D1477" s="32"/>
      <c r="E1477" s="32"/>
      <c r="F1477" s="32"/>
      <c r="H1477" s="32"/>
      <c r="I1477" s="32"/>
      <c r="J1477" s="32"/>
      <c r="K1477" s="32"/>
      <c r="M1477" s="32"/>
      <c r="O1477" s="32"/>
      <c r="P1477" s="32"/>
      <c r="Q1477" s="32"/>
      <c r="S1477" s="32"/>
      <c r="T1477" s="32"/>
      <c r="U1477" s="32"/>
      <c r="V1477" s="32"/>
      <c r="W1477" s="32"/>
      <c r="X1477" s="32"/>
      <c r="Y1477" s="32"/>
      <c r="Z1477" s="32"/>
      <c r="AD1477" s="32"/>
      <c r="AE1477" s="32"/>
    </row>
    <row r="1478" spans="4:31" x14ac:dyDescent="0.35">
      <c r="D1478" s="32"/>
      <c r="E1478" s="32"/>
      <c r="F1478" s="32"/>
      <c r="H1478" s="32"/>
      <c r="I1478" s="32"/>
      <c r="J1478" s="32"/>
      <c r="K1478" s="32"/>
      <c r="M1478" s="32"/>
      <c r="O1478" s="32"/>
      <c r="P1478" s="32"/>
      <c r="Q1478" s="32"/>
      <c r="S1478" s="32"/>
      <c r="T1478" s="32"/>
      <c r="U1478" s="32"/>
      <c r="V1478" s="32"/>
      <c r="W1478" s="32"/>
      <c r="X1478" s="32"/>
      <c r="Y1478" s="32"/>
      <c r="Z1478" s="32"/>
      <c r="AD1478" s="32"/>
      <c r="AE1478" s="32"/>
    </row>
    <row r="1479" spans="4:31" x14ac:dyDescent="0.35">
      <c r="D1479" s="32"/>
      <c r="E1479" s="32"/>
      <c r="F1479" s="32"/>
      <c r="H1479" s="32"/>
      <c r="I1479" s="32"/>
      <c r="J1479" s="32"/>
      <c r="K1479" s="32"/>
      <c r="M1479" s="32"/>
      <c r="O1479" s="32"/>
      <c r="P1479" s="32"/>
      <c r="Q1479" s="32"/>
      <c r="S1479" s="32"/>
      <c r="T1479" s="32"/>
      <c r="U1479" s="32"/>
      <c r="V1479" s="32"/>
      <c r="W1479" s="32"/>
      <c r="X1479" s="32"/>
      <c r="Y1479" s="32"/>
      <c r="Z1479" s="32"/>
      <c r="AD1479" s="32"/>
      <c r="AE1479" s="32"/>
    </row>
    <row r="1480" spans="4:31" x14ac:dyDescent="0.35">
      <c r="D1480" s="32"/>
      <c r="E1480" s="32"/>
      <c r="F1480" s="32"/>
      <c r="H1480" s="32"/>
      <c r="I1480" s="32"/>
      <c r="J1480" s="32"/>
      <c r="K1480" s="32"/>
      <c r="M1480" s="32"/>
      <c r="O1480" s="32"/>
      <c r="P1480" s="32"/>
      <c r="Q1480" s="32"/>
      <c r="S1480" s="32"/>
      <c r="T1480" s="32"/>
      <c r="U1480" s="32"/>
      <c r="V1480" s="32"/>
      <c r="W1480" s="32"/>
      <c r="X1480" s="32"/>
      <c r="Y1480" s="32"/>
      <c r="Z1480" s="32"/>
      <c r="AD1480" s="32"/>
      <c r="AE1480" s="32"/>
    </row>
    <row r="1481" spans="4:31" x14ac:dyDescent="0.35">
      <c r="D1481" s="32"/>
      <c r="E1481" s="32"/>
      <c r="F1481" s="32"/>
      <c r="H1481" s="32"/>
      <c r="I1481" s="32"/>
      <c r="J1481" s="32"/>
      <c r="K1481" s="32"/>
      <c r="M1481" s="32"/>
      <c r="O1481" s="32"/>
      <c r="P1481" s="32"/>
      <c r="Q1481" s="32"/>
      <c r="S1481" s="32"/>
      <c r="T1481" s="32"/>
      <c r="U1481" s="32"/>
      <c r="V1481" s="32"/>
      <c r="W1481" s="32"/>
      <c r="X1481" s="32"/>
      <c r="Y1481" s="32"/>
      <c r="Z1481" s="32"/>
      <c r="AD1481" s="32"/>
      <c r="AE1481" s="32"/>
    </row>
    <row r="1482" spans="4:31" x14ac:dyDescent="0.35">
      <c r="D1482" s="32"/>
      <c r="E1482" s="32"/>
      <c r="F1482" s="32"/>
      <c r="H1482" s="32"/>
      <c r="I1482" s="32"/>
      <c r="J1482" s="32"/>
      <c r="K1482" s="32"/>
      <c r="M1482" s="32"/>
      <c r="O1482" s="32"/>
      <c r="P1482" s="32"/>
      <c r="Q1482" s="32"/>
      <c r="S1482" s="32"/>
      <c r="T1482" s="32"/>
      <c r="U1482" s="32"/>
      <c r="V1482" s="32"/>
      <c r="W1482" s="32"/>
      <c r="X1482" s="32"/>
      <c r="Y1482" s="32"/>
      <c r="Z1482" s="32"/>
      <c r="AD1482" s="32"/>
      <c r="AE1482" s="32"/>
    </row>
    <row r="1483" spans="4:31" x14ac:dyDescent="0.35">
      <c r="D1483" s="32"/>
      <c r="E1483" s="32"/>
      <c r="F1483" s="32"/>
      <c r="H1483" s="32"/>
      <c r="I1483" s="32"/>
      <c r="J1483" s="32"/>
      <c r="K1483" s="32"/>
      <c r="M1483" s="32"/>
      <c r="O1483" s="32"/>
      <c r="P1483" s="32"/>
      <c r="Q1483" s="32"/>
      <c r="S1483" s="32"/>
      <c r="T1483" s="32"/>
      <c r="U1483" s="32"/>
      <c r="V1483" s="32"/>
      <c r="W1483" s="32"/>
      <c r="X1483" s="32"/>
      <c r="Y1483" s="32"/>
      <c r="Z1483" s="32"/>
      <c r="AD1483" s="32"/>
      <c r="AE1483" s="32"/>
    </row>
    <row r="1484" spans="4:31" x14ac:dyDescent="0.35">
      <c r="D1484" s="32"/>
      <c r="E1484" s="32"/>
      <c r="F1484" s="32"/>
      <c r="H1484" s="32"/>
      <c r="I1484" s="32"/>
      <c r="J1484" s="32"/>
      <c r="K1484" s="32"/>
      <c r="M1484" s="32"/>
      <c r="O1484" s="32"/>
      <c r="P1484" s="32"/>
      <c r="Q1484" s="32"/>
      <c r="S1484" s="32"/>
      <c r="T1484" s="32"/>
      <c r="U1484" s="32"/>
      <c r="V1484" s="32"/>
      <c r="W1484" s="32"/>
      <c r="X1484" s="32"/>
      <c r="Y1484" s="32"/>
      <c r="Z1484" s="32"/>
      <c r="AD1484" s="32"/>
      <c r="AE1484" s="32"/>
    </row>
    <row r="1485" spans="4:31" x14ac:dyDescent="0.35">
      <c r="D1485" s="32"/>
      <c r="E1485" s="32"/>
      <c r="F1485" s="32"/>
      <c r="H1485" s="32"/>
      <c r="I1485" s="32"/>
      <c r="J1485" s="32"/>
      <c r="K1485" s="32"/>
      <c r="M1485" s="32"/>
      <c r="O1485" s="32"/>
      <c r="P1485" s="32"/>
      <c r="Q1485" s="32"/>
      <c r="S1485" s="32"/>
      <c r="T1485" s="32"/>
      <c r="U1485" s="32"/>
      <c r="V1485" s="32"/>
      <c r="W1485" s="32"/>
      <c r="X1485" s="32"/>
      <c r="Y1485" s="32"/>
      <c r="Z1485" s="32"/>
      <c r="AD1485" s="32"/>
      <c r="AE1485" s="32"/>
    </row>
    <row r="1486" spans="4:31" x14ac:dyDescent="0.35">
      <c r="D1486" s="32"/>
      <c r="E1486" s="32"/>
      <c r="F1486" s="32"/>
      <c r="H1486" s="32"/>
      <c r="I1486" s="32"/>
      <c r="J1486" s="32"/>
      <c r="K1486" s="32"/>
      <c r="M1486" s="32"/>
      <c r="O1486" s="32"/>
      <c r="P1486" s="32"/>
      <c r="Q1486" s="32"/>
      <c r="S1486" s="32"/>
      <c r="T1486" s="32"/>
      <c r="U1486" s="32"/>
      <c r="V1486" s="32"/>
      <c r="W1486" s="32"/>
      <c r="X1486" s="32"/>
      <c r="Y1486" s="32"/>
      <c r="Z1486" s="32"/>
      <c r="AD1486" s="32"/>
      <c r="AE1486" s="32"/>
    </row>
    <row r="1487" spans="4:31" x14ac:dyDescent="0.35">
      <c r="D1487" s="32"/>
      <c r="E1487" s="32"/>
      <c r="F1487" s="32"/>
      <c r="H1487" s="32"/>
      <c r="I1487" s="32"/>
      <c r="J1487" s="32"/>
      <c r="K1487" s="32"/>
      <c r="M1487" s="32"/>
      <c r="O1487" s="32"/>
      <c r="P1487" s="32"/>
      <c r="Q1487" s="32"/>
      <c r="S1487" s="32"/>
      <c r="T1487" s="32"/>
      <c r="U1487" s="32"/>
      <c r="V1487" s="32"/>
      <c r="W1487" s="32"/>
      <c r="X1487" s="32"/>
      <c r="Y1487" s="32"/>
      <c r="Z1487" s="32"/>
      <c r="AD1487" s="32"/>
      <c r="AE1487" s="32"/>
    </row>
    <row r="1488" spans="4:31" x14ac:dyDescent="0.35">
      <c r="D1488" s="32"/>
      <c r="E1488" s="32"/>
      <c r="F1488" s="32"/>
      <c r="H1488" s="32"/>
      <c r="I1488" s="32"/>
      <c r="J1488" s="32"/>
      <c r="K1488" s="32"/>
      <c r="M1488" s="32"/>
      <c r="O1488" s="32"/>
      <c r="P1488" s="32"/>
      <c r="Q1488" s="32"/>
      <c r="S1488" s="32"/>
      <c r="T1488" s="32"/>
      <c r="U1488" s="32"/>
      <c r="V1488" s="32"/>
      <c r="W1488" s="32"/>
      <c r="X1488" s="32"/>
      <c r="Y1488" s="32"/>
      <c r="Z1488" s="32"/>
      <c r="AD1488" s="32"/>
      <c r="AE1488" s="32"/>
    </row>
    <row r="1489" spans="4:31" x14ac:dyDescent="0.35">
      <c r="D1489" s="32"/>
      <c r="E1489" s="32"/>
      <c r="F1489" s="32"/>
      <c r="H1489" s="32"/>
      <c r="I1489" s="32"/>
      <c r="J1489" s="32"/>
      <c r="K1489" s="32"/>
      <c r="M1489" s="32"/>
      <c r="O1489" s="32"/>
      <c r="P1489" s="32"/>
      <c r="Q1489" s="32"/>
      <c r="S1489" s="32"/>
      <c r="T1489" s="32"/>
      <c r="U1489" s="32"/>
      <c r="V1489" s="32"/>
      <c r="W1489" s="32"/>
      <c r="X1489" s="32"/>
      <c r="Y1489" s="32"/>
      <c r="Z1489" s="32"/>
      <c r="AD1489" s="32"/>
      <c r="AE1489" s="32"/>
    </row>
    <row r="1490" spans="4:31" x14ac:dyDescent="0.35">
      <c r="D1490" s="32"/>
      <c r="E1490" s="32"/>
      <c r="F1490" s="32"/>
      <c r="H1490" s="32"/>
      <c r="I1490" s="32"/>
      <c r="J1490" s="32"/>
      <c r="K1490" s="32"/>
      <c r="M1490" s="32"/>
      <c r="O1490" s="32"/>
      <c r="P1490" s="32"/>
      <c r="Q1490" s="32"/>
      <c r="S1490" s="32"/>
      <c r="T1490" s="32"/>
      <c r="U1490" s="32"/>
      <c r="V1490" s="32"/>
      <c r="W1490" s="32"/>
      <c r="X1490" s="32"/>
      <c r="Y1490" s="32"/>
      <c r="Z1490" s="32"/>
      <c r="AD1490" s="32"/>
      <c r="AE1490" s="32"/>
    </row>
    <row r="1491" spans="4:31" x14ac:dyDescent="0.35">
      <c r="D1491" s="32"/>
      <c r="E1491" s="32"/>
      <c r="F1491" s="32"/>
      <c r="H1491" s="32"/>
      <c r="I1491" s="32"/>
      <c r="J1491" s="32"/>
      <c r="K1491" s="32"/>
      <c r="M1491" s="32"/>
      <c r="O1491" s="32"/>
      <c r="P1491" s="32"/>
      <c r="Q1491" s="32"/>
      <c r="S1491" s="32"/>
      <c r="T1491" s="32"/>
      <c r="U1491" s="32"/>
      <c r="V1491" s="32"/>
      <c r="W1491" s="32"/>
      <c r="X1491" s="32"/>
      <c r="Y1491" s="32"/>
      <c r="Z1491" s="32"/>
      <c r="AD1491" s="32"/>
      <c r="AE1491" s="32"/>
    </row>
    <row r="1492" spans="4:31" x14ac:dyDescent="0.35">
      <c r="D1492" s="32"/>
      <c r="E1492" s="32"/>
      <c r="F1492" s="32"/>
      <c r="H1492" s="32"/>
      <c r="I1492" s="32"/>
      <c r="J1492" s="32"/>
      <c r="K1492" s="32"/>
      <c r="M1492" s="32"/>
      <c r="O1492" s="32"/>
      <c r="P1492" s="32"/>
      <c r="Q1492" s="32"/>
      <c r="S1492" s="32"/>
      <c r="T1492" s="32"/>
      <c r="U1492" s="32"/>
      <c r="V1492" s="32"/>
      <c r="W1492" s="32"/>
      <c r="X1492" s="32"/>
      <c r="Y1492" s="32"/>
      <c r="Z1492" s="32"/>
      <c r="AD1492" s="32"/>
      <c r="AE1492" s="32"/>
    </row>
    <row r="1493" spans="4:31" x14ac:dyDescent="0.35">
      <c r="D1493" s="32"/>
      <c r="E1493" s="32"/>
      <c r="F1493" s="32"/>
      <c r="H1493" s="32"/>
      <c r="I1493" s="32"/>
      <c r="J1493" s="32"/>
      <c r="K1493" s="32"/>
      <c r="M1493" s="32"/>
      <c r="O1493" s="32"/>
      <c r="P1493" s="32"/>
      <c r="Q1493" s="32"/>
      <c r="S1493" s="32"/>
      <c r="T1493" s="32"/>
      <c r="U1493" s="32"/>
      <c r="V1493" s="32"/>
      <c r="W1493" s="32"/>
      <c r="X1493" s="32"/>
      <c r="Y1493" s="32"/>
      <c r="Z1493" s="32"/>
      <c r="AD1493" s="32"/>
      <c r="AE1493" s="32"/>
    </row>
    <row r="1494" spans="4:31" x14ac:dyDescent="0.35">
      <c r="D1494" s="32"/>
      <c r="E1494" s="32"/>
      <c r="F1494" s="32"/>
      <c r="H1494" s="32"/>
      <c r="I1494" s="32"/>
      <c r="J1494" s="32"/>
      <c r="K1494" s="32"/>
      <c r="M1494" s="32"/>
      <c r="O1494" s="32"/>
      <c r="P1494" s="32"/>
      <c r="Q1494" s="32"/>
      <c r="S1494" s="32"/>
      <c r="T1494" s="32"/>
      <c r="U1494" s="32"/>
      <c r="V1494" s="32"/>
      <c r="W1494" s="32"/>
      <c r="X1494" s="32"/>
      <c r="Y1494" s="32"/>
      <c r="Z1494" s="32"/>
      <c r="AD1494" s="32"/>
      <c r="AE1494" s="32"/>
    </row>
    <row r="1495" spans="4:31" x14ac:dyDescent="0.35">
      <c r="D1495" s="32"/>
      <c r="E1495" s="32"/>
      <c r="F1495" s="32"/>
      <c r="H1495" s="32"/>
      <c r="I1495" s="32"/>
      <c r="J1495" s="32"/>
      <c r="K1495" s="32"/>
      <c r="M1495" s="32"/>
      <c r="O1495" s="32"/>
      <c r="P1495" s="32"/>
      <c r="Q1495" s="32"/>
      <c r="S1495" s="32"/>
      <c r="T1495" s="32"/>
      <c r="U1495" s="32"/>
      <c r="V1495" s="32"/>
      <c r="W1495" s="32"/>
      <c r="X1495" s="32"/>
      <c r="Y1495" s="32"/>
      <c r="Z1495" s="32"/>
      <c r="AD1495" s="32"/>
      <c r="AE1495" s="32"/>
    </row>
    <row r="1496" spans="4:31" x14ac:dyDescent="0.35">
      <c r="D1496" s="32"/>
      <c r="E1496" s="32"/>
      <c r="F1496" s="32"/>
      <c r="H1496" s="32"/>
      <c r="I1496" s="32"/>
      <c r="J1496" s="32"/>
      <c r="K1496" s="32"/>
      <c r="M1496" s="32"/>
      <c r="O1496" s="32"/>
      <c r="P1496" s="32"/>
      <c r="Q1496" s="32"/>
      <c r="S1496" s="32"/>
      <c r="T1496" s="32"/>
      <c r="U1496" s="32"/>
      <c r="V1496" s="32"/>
      <c r="W1496" s="32"/>
      <c r="X1496" s="32"/>
      <c r="Y1496" s="32"/>
      <c r="Z1496" s="32"/>
      <c r="AD1496" s="32"/>
      <c r="AE1496" s="32"/>
    </row>
    <row r="1497" spans="4:31" x14ac:dyDescent="0.35">
      <c r="D1497" s="32"/>
      <c r="E1497" s="32"/>
      <c r="F1497" s="32"/>
      <c r="H1497" s="32"/>
      <c r="I1497" s="32"/>
      <c r="J1497" s="32"/>
      <c r="K1497" s="32"/>
      <c r="M1497" s="32"/>
      <c r="O1497" s="32"/>
      <c r="P1497" s="32"/>
      <c r="Q1497" s="32"/>
      <c r="S1497" s="32"/>
      <c r="T1497" s="32"/>
      <c r="U1497" s="32"/>
      <c r="V1497" s="32"/>
      <c r="W1497" s="32"/>
      <c r="X1497" s="32"/>
      <c r="Y1497" s="32"/>
      <c r="Z1497" s="32"/>
      <c r="AD1497" s="32"/>
      <c r="AE1497" s="32"/>
    </row>
    <row r="1498" spans="4:31" x14ac:dyDescent="0.35">
      <c r="D1498" s="32"/>
      <c r="E1498" s="32"/>
      <c r="F1498" s="32"/>
      <c r="H1498" s="32"/>
      <c r="I1498" s="32"/>
      <c r="J1498" s="32"/>
      <c r="K1498" s="32"/>
      <c r="M1498" s="32"/>
      <c r="O1498" s="32"/>
      <c r="P1498" s="32"/>
      <c r="Q1498" s="32"/>
      <c r="S1498" s="32"/>
      <c r="T1498" s="32"/>
      <c r="U1498" s="32"/>
      <c r="V1498" s="32"/>
      <c r="W1498" s="32"/>
      <c r="X1498" s="32"/>
      <c r="Y1498" s="32"/>
      <c r="Z1498" s="32"/>
      <c r="AD1498" s="32"/>
      <c r="AE1498" s="32"/>
    </row>
    <row r="1499" spans="4:31" x14ac:dyDescent="0.35">
      <c r="D1499" s="32"/>
      <c r="E1499" s="32"/>
      <c r="F1499" s="32"/>
      <c r="H1499" s="32"/>
      <c r="I1499" s="32"/>
      <c r="J1499" s="32"/>
      <c r="K1499" s="32"/>
      <c r="M1499" s="32"/>
      <c r="O1499" s="32"/>
      <c r="P1499" s="32"/>
      <c r="Q1499" s="32"/>
      <c r="S1499" s="32"/>
      <c r="T1499" s="32"/>
      <c r="U1499" s="32"/>
      <c r="V1499" s="32"/>
      <c r="W1499" s="32"/>
      <c r="X1499" s="32"/>
      <c r="Y1499" s="32"/>
      <c r="Z1499" s="32"/>
      <c r="AD1499" s="32"/>
      <c r="AE1499" s="32"/>
    </row>
    <row r="1500" spans="4:31" x14ac:dyDescent="0.35">
      <c r="D1500" s="32"/>
      <c r="E1500" s="32"/>
      <c r="F1500" s="32"/>
      <c r="H1500" s="32"/>
      <c r="I1500" s="32"/>
      <c r="J1500" s="32"/>
      <c r="K1500" s="32"/>
      <c r="M1500" s="32"/>
      <c r="O1500" s="32"/>
      <c r="P1500" s="32"/>
      <c r="Q1500" s="32"/>
      <c r="S1500" s="32"/>
      <c r="T1500" s="32"/>
      <c r="U1500" s="32"/>
      <c r="V1500" s="32"/>
      <c r="W1500" s="32"/>
      <c r="X1500" s="32"/>
      <c r="Y1500" s="32"/>
      <c r="Z1500" s="32"/>
      <c r="AD1500" s="32"/>
      <c r="AE1500" s="32"/>
    </row>
    <row r="1501" spans="4:31" x14ac:dyDescent="0.35">
      <c r="D1501" s="32"/>
      <c r="E1501" s="32"/>
      <c r="F1501" s="32"/>
      <c r="H1501" s="32"/>
      <c r="I1501" s="32"/>
      <c r="J1501" s="32"/>
      <c r="K1501" s="32"/>
      <c r="M1501" s="32"/>
      <c r="O1501" s="32"/>
      <c r="P1501" s="32"/>
      <c r="Q1501" s="32"/>
      <c r="S1501" s="32"/>
      <c r="T1501" s="32"/>
      <c r="U1501" s="32"/>
      <c r="V1501" s="32"/>
      <c r="W1501" s="32"/>
      <c r="X1501" s="32"/>
      <c r="Y1501" s="32"/>
      <c r="Z1501" s="32"/>
      <c r="AD1501" s="32"/>
      <c r="AE1501" s="32"/>
    </row>
    <row r="1502" spans="4:31" x14ac:dyDescent="0.35">
      <c r="D1502" s="32"/>
      <c r="E1502" s="32"/>
      <c r="F1502" s="32"/>
      <c r="H1502" s="32"/>
      <c r="I1502" s="32"/>
      <c r="J1502" s="32"/>
      <c r="K1502" s="32"/>
      <c r="M1502" s="32"/>
      <c r="O1502" s="32"/>
      <c r="P1502" s="32"/>
      <c r="Q1502" s="32"/>
      <c r="S1502" s="32"/>
      <c r="T1502" s="32"/>
      <c r="U1502" s="32"/>
      <c r="V1502" s="32"/>
      <c r="W1502" s="32"/>
      <c r="X1502" s="32"/>
      <c r="Y1502" s="32"/>
      <c r="Z1502" s="32"/>
      <c r="AD1502" s="32"/>
      <c r="AE1502" s="32"/>
    </row>
    <row r="1503" spans="4:31" x14ac:dyDescent="0.35">
      <c r="D1503" s="32"/>
      <c r="E1503" s="32"/>
      <c r="F1503" s="32"/>
      <c r="H1503" s="32"/>
      <c r="I1503" s="32"/>
      <c r="J1503" s="32"/>
      <c r="K1503" s="32"/>
      <c r="M1503" s="32"/>
      <c r="O1503" s="32"/>
      <c r="P1503" s="32"/>
      <c r="Q1503" s="32"/>
      <c r="S1503" s="32"/>
      <c r="T1503" s="32"/>
      <c r="U1503" s="32"/>
      <c r="V1503" s="32"/>
      <c r="W1503" s="32"/>
      <c r="X1503" s="32"/>
      <c r="Y1503" s="32"/>
      <c r="Z1503" s="32"/>
      <c r="AD1503" s="32"/>
      <c r="AE1503" s="32"/>
    </row>
    <row r="1504" spans="4:31" x14ac:dyDescent="0.35">
      <c r="D1504" s="32"/>
      <c r="E1504" s="32"/>
      <c r="F1504" s="32"/>
      <c r="H1504" s="32"/>
      <c r="I1504" s="32"/>
      <c r="J1504" s="32"/>
      <c r="K1504" s="32"/>
      <c r="M1504" s="32"/>
      <c r="O1504" s="32"/>
      <c r="P1504" s="32"/>
      <c r="Q1504" s="32"/>
      <c r="S1504" s="32"/>
      <c r="T1504" s="32"/>
      <c r="U1504" s="32"/>
      <c r="V1504" s="32"/>
      <c r="W1504" s="32"/>
      <c r="X1504" s="32"/>
      <c r="Y1504" s="32"/>
      <c r="Z1504" s="32"/>
      <c r="AD1504" s="32"/>
      <c r="AE1504" s="32"/>
    </row>
    <row r="1505" spans="4:31" x14ac:dyDescent="0.35">
      <c r="D1505" s="32"/>
      <c r="E1505" s="32"/>
      <c r="F1505" s="32"/>
      <c r="H1505" s="32"/>
      <c r="I1505" s="32"/>
      <c r="J1505" s="32"/>
      <c r="K1505" s="32"/>
      <c r="M1505" s="32"/>
      <c r="O1505" s="32"/>
      <c r="P1505" s="32"/>
      <c r="Q1505" s="32"/>
      <c r="S1505" s="32"/>
      <c r="T1505" s="32"/>
      <c r="U1505" s="32"/>
      <c r="V1505" s="32"/>
      <c r="W1505" s="32"/>
      <c r="X1505" s="32"/>
      <c r="Y1505" s="32"/>
      <c r="Z1505" s="32"/>
      <c r="AD1505" s="32"/>
      <c r="AE1505" s="32"/>
    </row>
    <row r="1506" spans="4:31" x14ac:dyDescent="0.35">
      <c r="D1506" s="32"/>
      <c r="E1506" s="32"/>
      <c r="F1506" s="32"/>
      <c r="H1506" s="32"/>
      <c r="I1506" s="32"/>
      <c r="J1506" s="32"/>
      <c r="K1506" s="32"/>
      <c r="M1506" s="32"/>
      <c r="O1506" s="32"/>
      <c r="P1506" s="32"/>
      <c r="Q1506" s="32"/>
      <c r="S1506" s="32"/>
      <c r="T1506" s="32"/>
      <c r="U1506" s="32"/>
      <c r="V1506" s="32"/>
      <c r="W1506" s="32"/>
      <c r="X1506" s="32"/>
      <c r="Y1506" s="32"/>
      <c r="Z1506" s="32"/>
      <c r="AD1506" s="32"/>
      <c r="AE1506" s="32"/>
    </row>
    <row r="1507" spans="4:31" x14ac:dyDescent="0.35">
      <c r="D1507" s="32"/>
      <c r="E1507" s="32"/>
      <c r="F1507" s="32"/>
      <c r="H1507" s="32"/>
      <c r="I1507" s="32"/>
      <c r="J1507" s="32"/>
      <c r="K1507" s="32"/>
      <c r="M1507" s="32"/>
      <c r="O1507" s="32"/>
      <c r="P1507" s="32"/>
      <c r="Q1507" s="32"/>
      <c r="S1507" s="32"/>
      <c r="T1507" s="32"/>
      <c r="U1507" s="32"/>
      <c r="V1507" s="32"/>
      <c r="W1507" s="32"/>
      <c r="X1507" s="32"/>
      <c r="Y1507" s="32"/>
      <c r="Z1507" s="32"/>
      <c r="AD1507" s="32"/>
      <c r="AE1507" s="32"/>
    </row>
    <row r="1508" spans="4:31" x14ac:dyDescent="0.35">
      <c r="D1508" s="32"/>
      <c r="E1508" s="32"/>
      <c r="F1508" s="32"/>
      <c r="H1508" s="32"/>
      <c r="I1508" s="32"/>
      <c r="J1508" s="32"/>
      <c r="K1508" s="32"/>
      <c r="M1508" s="32"/>
      <c r="O1508" s="32"/>
      <c r="P1508" s="32"/>
      <c r="Q1508" s="32"/>
      <c r="S1508" s="32"/>
      <c r="T1508" s="32"/>
      <c r="U1508" s="32"/>
      <c r="V1508" s="32"/>
      <c r="W1508" s="32"/>
      <c r="X1508" s="32"/>
      <c r="Y1508" s="32"/>
      <c r="Z1508" s="32"/>
      <c r="AD1508" s="32"/>
      <c r="AE1508" s="32"/>
    </row>
    <row r="1509" spans="4:31" x14ac:dyDescent="0.35">
      <c r="D1509" s="32"/>
      <c r="E1509" s="32"/>
      <c r="F1509" s="32"/>
      <c r="H1509" s="32"/>
      <c r="I1509" s="32"/>
      <c r="J1509" s="32"/>
      <c r="K1509" s="32"/>
      <c r="M1509" s="32"/>
      <c r="O1509" s="32"/>
      <c r="P1509" s="32"/>
      <c r="Q1509" s="32"/>
      <c r="S1509" s="32"/>
      <c r="T1509" s="32"/>
      <c r="U1509" s="32"/>
      <c r="V1509" s="32"/>
      <c r="W1509" s="32"/>
      <c r="X1509" s="32"/>
      <c r="Y1509" s="32"/>
      <c r="Z1509" s="32"/>
      <c r="AD1509" s="32"/>
      <c r="AE1509" s="32"/>
    </row>
    <row r="1510" spans="4:31" x14ac:dyDescent="0.35">
      <c r="D1510" s="32"/>
      <c r="E1510" s="32"/>
      <c r="F1510" s="32"/>
      <c r="H1510" s="32"/>
      <c r="I1510" s="32"/>
      <c r="J1510" s="32"/>
      <c r="K1510" s="32"/>
      <c r="M1510" s="32"/>
      <c r="O1510" s="32"/>
      <c r="P1510" s="32"/>
      <c r="Q1510" s="32"/>
      <c r="S1510" s="32"/>
      <c r="T1510" s="32"/>
      <c r="U1510" s="32"/>
      <c r="V1510" s="32"/>
      <c r="W1510" s="32"/>
      <c r="X1510" s="32"/>
      <c r="Y1510" s="32"/>
      <c r="Z1510" s="32"/>
      <c r="AD1510" s="32"/>
      <c r="AE1510" s="32"/>
    </row>
    <row r="1511" spans="4:31" x14ac:dyDescent="0.35">
      <c r="D1511" s="32"/>
      <c r="E1511" s="32"/>
      <c r="F1511" s="32"/>
      <c r="H1511" s="32"/>
      <c r="I1511" s="32"/>
      <c r="J1511" s="32"/>
      <c r="K1511" s="32"/>
      <c r="M1511" s="32"/>
      <c r="O1511" s="32"/>
      <c r="P1511" s="32"/>
      <c r="Q1511" s="32"/>
      <c r="S1511" s="32"/>
      <c r="T1511" s="32"/>
      <c r="U1511" s="32"/>
      <c r="V1511" s="32"/>
      <c r="W1511" s="32"/>
      <c r="X1511" s="32"/>
      <c r="Y1511" s="32"/>
      <c r="Z1511" s="32"/>
      <c r="AD1511" s="32"/>
      <c r="AE1511" s="32"/>
    </row>
    <row r="1512" spans="4:31" x14ac:dyDescent="0.35">
      <c r="D1512" s="32"/>
      <c r="E1512" s="32"/>
      <c r="F1512" s="32"/>
      <c r="H1512" s="32"/>
      <c r="I1512" s="32"/>
      <c r="J1512" s="32"/>
      <c r="K1512" s="32"/>
      <c r="M1512" s="32"/>
      <c r="O1512" s="32"/>
      <c r="P1512" s="32"/>
      <c r="Q1512" s="32"/>
      <c r="S1512" s="32"/>
      <c r="T1512" s="32"/>
      <c r="U1512" s="32"/>
      <c r="V1512" s="32"/>
      <c r="W1512" s="32"/>
      <c r="X1512" s="32"/>
      <c r="Y1512" s="32"/>
      <c r="Z1512" s="32"/>
      <c r="AD1512" s="32"/>
      <c r="AE1512" s="32"/>
    </row>
    <row r="1513" spans="4:31" x14ac:dyDescent="0.35">
      <c r="D1513" s="32"/>
      <c r="E1513" s="32"/>
      <c r="F1513" s="32"/>
      <c r="H1513" s="32"/>
      <c r="I1513" s="32"/>
      <c r="J1513" s="32"/>
      <c r="K1513" s="32"/>
      <c r="M1513" s="32"/>
      <c r="O1513" s="32"/>
      <c r="P1513" s="32"/>
      <c r="Q1513" s="32"/>
      <c r="S1513" s="32"/>
      <c r="T1513" s="32"/>
      <c r="U1513" s="32"/>
      <c r="V1513" s="32"/>
      <c r="W1513" s="32"/>
      <c r="X1513" s="32"/>
      <c r="Y1513" s="32"/>
      <c r="Z1513" s="32"/>
      <c r="AD1513" s="32"/>
      <c r="AE1513" s="32"/>
    </row>
    <row r="1514" spans="4:31" x14ac:dyDescent="0.35">
      <c r="D1514" s="32"/>
      <c r="E1514" s="32"/>
      <c r="F1514" s="32"/>
      <c r="H1514" s="32"/>
      <c r="I1514" s="32"/>
      <c r="J1514" s="32"/>
      <c r="K1514" s="32"/>
      <c r="M1514" s="32"/>
      <c r="O1514" s="32"/>
      <c r="P1514" s="32"/>
      <c r="Q1514" s="32"/>
      <c r="S1514" s="32"/>
      <c r="T1514" s="32"/>
      <c r="U1514" s="32"/>
      <c r="V1514" s="32"/>
      <c r="W1514" s="32"/>
      <c r="X1514" s="32"/>
      <c r="Y1514" s="32"/>
      <c r="Z1514" s="32"/>
      <c r="AD1514" s="32"/>
      <c r="AE1514" s="32"/>
    </row>
    <row r="1515" spans="4:31" x14ac:dyDescent="0.35">
      <c r="D1515" s="32"/>
      <c r="E1515" s="32"/>
      <c r="F1515" s="32"/>
      <c r="H1515" s="32"/>
      <c r="I1515" s="32"/>
      <c r="J1515" s="32"/>
      <c r="K1515" s="32"/>
      <c r="M1515" s="32"/>
      <c r="O1515" s="32"/>
      <c r="P1515" s="32"/>
      <c r="Q1515" s="32"/>
      <c r="S1515" s="32"/>
      <c r="T1515" s="32"/>
      <c r="U1515" s="32"/>
      <c r="V1515" s="32"/>
      <c r="W1515" s="32"/>
      <c r="X1515" s="32"/>
      <c r="Y1515" s="32"/>
      <c r="Z1515" s="32"/>
      <c r="AD1515" s="32"/>
      <c r="AE1515" s="32"/>
    </row>
    <row r="1516" spans="4:31" x14ac:dyDescent="0.35">
      <c r="D1516" s="32"/>
      <c r="E1516" s="32"/>
      <c r="F1516" s="32"/>
      <c r="H1516" s="32"/>
      <c r="I1516" s="32"/>
      <c r="J1516" s="32"/>
      <c r="K1516" s="32"/>
      <c r="M1516" s="32"/>
      <c r="O1516" s="32"/>
      <c r="P1516" s="32"/>
      <c r="Q1516" s="32"/>
      <c r="S1516" s="32"/>
      <c r="T1516" s="32"/>
      <c r="U1516" s="32"/>
      <c r="V1516" s="32"/>
      <c r="W1516" s="32"/>
      <c r="X1516" s="32"/>
      <c r="Y1516" s="32"/>
      <c r="Z1516" s="32"/>
      <c r="AD1516" s="32"/>
      <c r="AE1516" s="32"/>
    </row>
    <row r="1517" spans="4:31" x14ac:dyDescent="0.35">
      <c r="D1517" s="32"/>
      <c r="E1517" s="32"/>
      <c r="F1517" s="32"/>
      <c r="H1517" s="32"/>
      <c r="I1517" s="32"/>
      <c r="J1517" s="32"/>
      <c r="K1517" s="32"/>
      <c r="M1517" s="32"/>
      <c r="O1517" s="32"/>
      <c r="P1517" s="32"/>
      <c r="Q1517" s="32"/>
      <c r="S1517" s="32"/>
      <c r="T1517" s="32"/>
      <c r="U1517" s="32"/>
      <c r="V1517" s="32"/>
      <c r="W1517" s="32"/>
      <c r="X1517" s="32"/>
      <c r="Y1517" s="32"/>
      <c r="Z1517" s="32"/>
      <c r="AD1517" s="32"/>
      <c r="AE1517" s="32"/>
    </row>
    <row r="1518" spans="4:31" x14ac:dyDescent="0.35">
      <c r="D1518" s="32"/>
      <c r="E1518" s="32"/>
      <c r="F1518" s="32"/>
      <c r="H1518" s="32"/>
      <c r="I1518" s="32"/>
      <c r="J1518" s="32"/>
      <c r="K1518" s="32"/>
      <c r="M1518" s="32"/>
      <c r="O1518" s="32"/>
      <c r="P1518" s="32"/>
      <c r="Q1518" s="32"/>
      <c r="S1518" s="32"/>
      <c r="T1518" s="32"/>
      <c r="U1518" s="32"/>
      <c r="V1518" s="32"/>
      <c r="W1518" s="32"/>
      <c r="X1518" s="32"/>
      <c r="Y1518" s="32"/>
      <c r="Z1518" s="32"/>
      <c r="AD1518" s="32"/>
      <c r="AE1518" s="32"/>
    </row>
    <row r="1519" spans="4:31" x14ac:dyDescent="0.35">
      <c r="D1519" s="32"/>
      <c r="E1519" s="32"/>
      <c r="F1519" s="32"/>
      <c r="H1519" s="32"/>
      <c r="I1519" s="32"/>
      <c r="J1519" s="32"/>
      <c r="K1519" s="32"/>
      <c r="M1519" s="32"/>
      <c r="O1519" s="32"/>
      <c r="P1519" s="32"/>
      <c r="Q1519" s="32"/>
      <c r="S1519" s="32"/>
      <c r="T1519" s="32"/>
      <c r="U1519" s="32"/>
      <c r="V1519" s="32"/>
      <c r="W1519" s="32"/>
      <c r="X1519" s="32"/>
      <c r="Y1519" s="32"/>
      <c r="Z1519" s="32"/>
      <c r="AD1519" s="32"/>
      <c r="AE1519" s="32"/>
    </row>
    <row r="1520" spans="4:31" x14ac:dyDescent="0.35">
      <c r="D1520" s="32"/>
      <c r="E1520" s="32"/>
      <c r="F1520" s="32"/>
      <c r="H1520" s="32"/>
      <c r="I1520" s="32"/>
      <c r="J1520" s="32"/>
      <c r="K1520" s="32"/>
      <c r="M1520" s="32"/>
      <c r="O1520" s="32"/>
      <c r="P1520" s="32"/>
      <c r="Q1520" s="32"/>
      <c r="S1520" s="32"/>
      <c r="T1520" s="32"/>
      <c r="U1520" s="32"/>
      <c r="V1520" s="32"/>
      <c r="W1520" s="32"/>
      <c r="X1520" s="32"/>
      <c r="Y1520" s="32"/>
      <c r="Z1520" s="32"/>
      <c r="AD1520" s="32"/>
      <c r="AE1520" s="32"/>
    </row>
    <row r="1521" spans="4:31" x14ac:dyDescent="0.35">
      <c r="D1521" s="32"/>
      <c r="E1521" s="32"/>
      <c r="F1521" s="32"/>
      <c r="H1521" s="32"/>
      <c r="I1521" s="32"/>
      <c r="J1521" s="32"/>
      <c r="K1521" s="32"/>
      <c r="M1521" s="32"/>
      <c r="O1521" s="32"/>
      <c r="P1521" s="32"/>
      <c r="Q1521" s="32"/>
      <c r="S1521" s="32"/>
      <c r="T1521" s="32"/>
      <c r="U1521" s="32"/>
      <c r="V1521" s="32"/>
      <c r="W1521" s="32"/>
      <c r="X1521" s="32"/>
      <c r="Y1521" s="32"/>
      <c r="Z1521" s="32"/>
      <c r="AD1521" s="32"/>
      <c r="AE1521" s="32"/>
    </row>
    <row r="1522" spans="4:31" x14ac:dyDescent="0.35">
      <c r="D1522" s="32"/>
      <c r="E1522" s="32"/>
      <c r="F1522" s="32"/>
      <c r="H1522" s="32"/>
      <c r="I1522" s="32"/>
      <c r="J1522" s="32"/>
      <c r="K1522" s="32"/>
      <c r="M1522" s="32"/>
      <c r="O1522" s="32"/>
      <c r="P1522" s="32"/>
      <c r="Q1522" s="32"/>
      <c r="S1522" s="32"/>
      <c r="T1522" s="32"/>
      <c r="U1522" s="32"/>
      <c r="V1522" s="32"/>
      <c r="W1522" s="32"/>
      <c r="X1522" s="32"/>
      <c r="Y1522" s="32"/>
      <c r="Z1522" s="32"/>
      <c r="AD1522" s="32"/>
      <c r="AE1522" s="32"/>
    </row>
    <row r="1523" spans="4:31" x14ac:dyDescent="0.35">
      <c r="D1523" s="32"/>
      <c r="E1523" s="32"/>
      <c r="F1523" s="32"/>
      <c r="H1523" s="32"/>
      <c r="I1523" s="32"/>
      <c r="J1523" s="32"/>
      <c r="K1523" s="32"/>
      <c r="M1523" s="32"/>
      <c r="O1523" s="32"/>
      <c r="P1523" s="32"/>
      <c r="Q1523" s="32"/>
      <c r="S1523" s="32"/>
      <c r="T1523" s="32"/>
      <c r="U1523" s="32"/>
      <c r="V1523" s="32"/>
      <c r="W1523" s="32"/>
      <c r="X1523" s="32"/>
      <c r="Y1523" s="32"/>
      <c r="Z1523" s="32"/>
      <c r="AD1523" s="32"/>
      <c r="AE1523" s="32"/>
    </row>
    <row r="1524" spans="4:31" x14ac:dyDescent="0.35">
      <c r="D1524" s="32"/>
      <c r="E1524" s="32"/>
      <c r="F1524" s="32"/>
      <c r="H1524" s="32"/>
      <c r="I1524" s="32"/>
      <c r="J1524" s="32"/>
      <c r="K1524" s="32"/>
      <c r="M1524" s="32"/>
      <c r="O1524" s="32"/>
      <c r="P1524" s="32"/>
      <c r="Q1524" s="32"/>
      <c r="S1524" s="32"/>
      <c r="T1524" s="32"/>
      <c r="U1524" s="32"/>
      <c r="V1524" s="32"/>
      <c r="W1524" s="32"/>
      <c r="X1524" s="32"/>
      <c r="Y1524" s="32"/>
      <c r="Z1524" s="32"/>
      <c r="AD1524" s="32"/>
      <c r="AE1524" s="32"/>
    </row>
    <row r="1525" spans="4:31" x14ac:dyDescent="0.35">
      <c r="D1525" s="32"/>
      <c r="E1525" s="32"/>
      <c r="F1525" s="32"/>
      <c r="H1525" s="32"/>
      <c r="I1525" s="32"/>
      <c r="J1525" s="32"/>
      <c r="K1525" s="32"/>
      <c r="M1525" s="32"/>
      <c r="O1525" s="32"/>
      <c r="P1525" s="32"/>
      <c r="Q1525" s="32"/>
      <c r="S1525" s="32"/>
      <c r="T1525" s="32"/>
      <c r="U1525" s="32"/>
      <c r="V1525" s="32"/>
      <c r="W1525" s="32"/>
      <c r="X1525" s="32"/>
      <c r="Y1525" s="32"/>
      <c r="Z1525" s="32"/>
      <c r="AD1525" s="32"/>
      <c r="AE1525" s="32"/>
    </row>
    <row r="1526" spans="4:31" x14ac:dyDescent="0.35">
      <c r="D1526" s="32"/>
      <c r="E1526" s="32"/>
      <c r="F1526" s="32"/>
      <c r="H1526" s="32"/>
      <c r="I1526" s="32"/>
      <c r="J1526" s="32"/>
      <c r="K1526" s="32"/>
      <c r="M1526" s="32"/>
      <c r="O1526" s="32"/>
      <c r="P1526" s="32"/>
      <c r="Q1526" s="32"/>
      <c r="S1526" s="32"/>
      <c r="T1526" s="32"/>
      <c r="U1526" s="32"/>
      <c r="V1526" s="32"/>
      <c r="W1526" s="32"/>
      <c r="X1526" s="32"/>
      <c r="Y1526" s="32"/>
      <c r="Z1526" s="32"/>
      <c r="AD1526" s="32"/>
      <c r="AE1526" s="32"/>
    </row>
    <row r="1527" spans="4:31" x14ac:dyDescent="0.35">
      <c r="D1527" s="32"/>
      <c r="E1527" s="32"/>
      <c r="F1527" s="32"/>
      <c r="H1527" s="32"/>
      <c r="I1527" s="32"/>
      <c r="J1527" s="32"/>
      <c r="K1527" s="32"/>
      <c r="M1527" s="32"/>
      <c r="O1527" s="32"/>
      <c r="P1527" s="32"/>
      <c r="Q1527" s="32"/>
      <c r="S1527" s="32"/>
      <c r="T1527" s="32"/>
      <c r="U1527" s="32"/>
      <c r="V1527" s="32"/>
      <c r="W1527" s="32"/>
      <c r="X1527" s="32"/>
      <c r="Y1527" s="32"/>
      <c r="Z1527" s="32"/>
      <c r="AD1527" s="32"/>
      <c r="AE1527" s="32"/>
    </row>
    <row r="1528" spans="4:31" x14ac:dyDescent="0.35">
      <c r="D1528" s="32"/>
      <c r="E1528" s="32"/>
      <c r="F1528" s="32"/>
      <c r="H1528" s="32"/>
      <c r="I1528" s="32"/>
      <c r="J1528" s="32"/>
      <c r="K1528" s="32"/>
      <c r="M1528" s="32"/>
      <c r="O1528" s="32"/>
      <c r="P1528" s="32"/>
      <c r="Q1528" s="32"/>
      <c r="S1528" s="32"/>
      <c r="T1528" s="32"/>
      <c r="U1528" s="32"/>
      <c r="V1528" s="32"/>
      <c r="W1528" s="32"/>
      <c r="X1528" s="32"/>
      <c r="Y1528" s="32"/>
      <c r="Z1528" s="32"/>
      <c r="AD1528" s="32"/>
      <c r="AE1528" s="32"/>
    </row>
    <row r="1529" spans="4:31" x14ac:dyDescent="0.35">
      <c r="D1529" s="32"/>
      <c r="E1529" s="32"/>
      <c r="F1529" s="32"/>
      <c r="H1529" s="32"/>
      <c r="I1529" s="32"/>
      <c r="J1529" s="32"/>
      <c r="K1529" s="32"/>
      <c r="M1529" s="32"/>
      <c r="O1529" s="32"/>
      <c r="P1529" s="32"/>
      <c r="Q1529" s="32"/>
      <c r="S1529" s="32"/>
      <c r="T1529" s="32"/>
      <c r="U1529" s="32"/>
      <c r="V1529" s="32"/>
      <c r="W1529" s="32"/>
      <c r="X1529" s="32"/>
      <c r="Y1529" s="32"/>
      <c r="Z1529" s="32"/>
      <c r="AD1529" s="32"/>
      <c r="AE1529" s="32"/>
    </row>
    <row r="1530" spans="4:31" x14ac:dyDescent="0.35">
      <c r="D1530" s="32"/>
      <c r="E1530" s="32"/>
      <c r="F1530" s="32"/>
      <c r="H1530" s="32"/>
      <c r="I1530" s="32"/>
      <c r="J1530" s="32"/>
      <c r="K1530" s="32"/>
      <c r="M1530" s="32"/>
      <c r="O1530" s="32"/>
      <c r="P1530" s="32"/>
      <c r="Q1530" s="32"/>
      <c r="S1530" s="32"/>
      <c r="T1530" s="32"/>
      <c r="U1530" s="32"/>
      <c r="V1530" s="32"/>
      <c r="W1530" s="32"/>
      <c r="X1530" s="32"/>
      <c r="Y1530" s="32"/>
      <c r="Z1530" s="32"/>
      <c r="AD1530" s="32"/>
      <c r="AE1530" s="32"/>
    </row>
    <row r="1531" spans="4:31" x14ac:dyDescent="0.35">
      <c r="D1531" s="32"/>
      <c r="E1531" s="32"/>
      <c r="F1531" s="32"/>
      <c r="H1531" s="32"/>
      <c r="I1531" s="32"/>
      <c r="J1531" s="32"/>
      <c r="K1531" s="32"/>
      <c r="M1531" s="32"/>
      <c r="O1531" s="32"/>
      <c r="P1531" s="32"/>
      <c r="Q1531" s="32"/>
      <c r="S1531" s="32"/>
      <c r="T1531" s="32"/>
      <c r="U1531" s="32"/>
      <c r="V1531" s="32"/>
      <c r="W1531" s="32"/>
      <c r="X1531" s="32"/>
      <c r="Y1531" s="32"/>
      <c r="Z1531" s="32"/>
      <c r="AD1531" s="32"/>
      <c r="AE1531" s="32"/>
    </row>
    <row r="1532" spans="4:31" x14ac:dyDescent="0.35">
      <c r="D1532" s="32"/>
      <c r="E1532" s="32"/>
      <c r="F1532" s="32"/>
      <c r="H1532" s="32"/>
      <c r="I1532" s="32"/>
      <c r="J1532" s="32"/>
      <c r="K1532" s="32"/>
      <c r="M1532" s="32"/>
      <c r="O1532" s="32"/>
      <c r="P1532" s="32"/>
      <c r="Q1532" s="32"/>
      <c r="S1532" s="32"/>
      <c r="T1532" s="32"/>
      <c r="U1532" s="32"/>
      <c r="V1532" s="32"/>
      <c r="W1532" s="32"/>
      <c r="X1532" s="32"/>
      <c r="Y1532" s="32"/>
      <c r="Z1532" s="32"/>
      <c r="AD1532" s="32"/>
      <c r="AE1532" s="32"/>
    </row>
    <row r="1533" spans="4:31" x14ac:dyDescent="0.35">
      <c r="D1533" s="32"/>
      <c r="E1533" s="32"/>
      <c r="F1533" s="32"/>
      <c r="H1533" s="32"/>
      <c r="I1533" s="32"/>
      <c r="J1533" s="32"/>
      <c r="K1533" s="32"/>
      <c r="M1533" s="32"/>
      <c r="O1533" s="32"/>
      <c r="P1533" s="32"/>
      <c r="Q1533" s="32"/>
      <c r="S1533" s="32"/>
      <c r="T1533" s="32"/>
      <c r="U1533" s="32"/>
      <c r="V1533" s="32"/>
      <c r="W1533" s="32"/>
      <c r="X1533" s="32"/>
      <c r="Y1533" s="32"/>
      <c r="Z1533" s="32"/>
      <c r="AD1533" s="32"/>
      <c r="AE1533" s="32"/>
    </row>
    <row r="1534" spans="4:31" x14ac:dyDescent="0.35">
      <c r="D1534" s="32"/>
      <c r="E1534" s="32"/>
      <c r="F1534" s="32"/>
      <c r="H1534" s="32"/>
      <c r="I1534" s="32"/>
      <c r="J1534" s="32"/>
      <c r="K1534" s="32"/>
      <c r="M1534" s="32"/>
      <c r="O1534" s="32"/>
      <c r="P1534" s="32"/>
      <c r="Q1534" s="32"/>
      <c r="S1534" s="32"/>
      <c r="T1534" s="32"/>
      <c r="U1534" s="32"/>
      <c r="V1534" s="32"/>
      <c r="W1534" s="32"/>
      <c r="X1534" s="32"/>
      <c r="Y1534" s="32"/>
      <c r="Z1534" s="32"/>
      <c r="AD1534" s="32"/>
      <c r="AE1534" s="32"/>
    </row>
    <row r="1535" spans="4:31" x14ac:dyDescent="0.35">
      <c r="D1535" s="32"/>
      <c r="E1535" s="32"/>
      <c r="F1535" s="32"/>
      <c r="H1535" s="32"/>
      <c r="I1535" s="32"/>
      <c r="J1535" s="32"/>
      <c r="K1535" s="32"/>
      <c r="M1535" s="32"/>
      <c r="O1535" s="32"/>
      <c r="P1535" s="32"/>
      <c r="Q1535" s="32"/>
      <c r="S1535" s="32"/>
      <c r="T1535" s="32"/>
      <c r="U1535" s="32"/>
      <c r="V1535" s="32"/>
      <c r="W1535" s="32"/>
      <c r="X1535" s="32"/>
      <c r="Y1535" s="32"/>
      <c r="Z1535" s="32"/>
      <c r="AD1535" s="32"/>
      <c r="AE1535" s="32"/>
    </row>
    <row r="1536" spans="4:31" x14ac:dyDescent="0.35">
      <c r="D1536" s="32"/>
      <c r="E1536" s="32"/>
      <c r="F1536" s="32"/>
      <c r="H1536" s="32"/>
      <c r="I1536" s="32"/>
      <c r="J1536" s="32"/>
      <c r="K1536" s="32"/>
      <c r="M1536" s="32"/>
      <c r="O1536" s="32"/>
      <c r="P1536" s="32"/>
      <c r="Q1536" s="32"/>
      <c r="S1536" s="32"/>
      <c r="T1536" s="32"/>
      <c r="U1536" s="32"/>
      <c r="V1536" s="32"/>
      <c r="W1536" s="32"/>
      <c r="X1536" s="32"/>
      <c r="Y1536" s="32"/>
      <c r="Z1536" s="32"/>
      <c r="AD1536" s="32"/>
      <c r="AE1536" s="32"/>
    </row>
    <row r="1537" spans="4:31" x14ac:dyDescent="0.35">
      <c r="D1537" s="32"/>
      <c r="E1537" s="32"/>
      <c r="F1537" s="32"/>
      <c r="H1537" s="32"/>
      <c r="I1537" s="32"/>
      <c r="J1537" s="32"/>
      <c r="K1537" s="32"/>
      <c r="M1537" s="32"/>
      <c r="O1537" s="32"/>
      <c r="P1537" s="32"/>
      <c r="Q1537" s="32"/>
      <c r="S1537" s="32"/>
      <c r="T1537" s="32"/>
      <c r="U1537" s="32"/>
      <c r="V1537" s="32"/>
      <c r="W1537" s="32"/>
      <c r="X1537" s="32"/>
      <c r="Y1537" s="32"/>
      <c r="Z1537" s="32"/>
      <c r="AD1537" s="32"/>
      <c r="AE1537" s="32"/>
    </row>
    <row r="1538" spans="4:31" x14ac:dyDescent="0.35">
      <c r="D1538" s="32"/>
      <c r="E1538" s="32"/>
      <c r="F1538" s="32"/>
      <c r="H1538" s="32"/>
      <c r="I1538" s="32"/>
      <c r="J1538" s="32"/>
      <c r="K1538" s="32"/>
      <c r="M1538" s="32"/>
      <c r="O1538" s="32"/>
      <c r="P1538" s="32"/>
      <c r="Q1538" s="32"/>
      <c r="S1538" s="32"/>
      <c r="T1538" s="32"/>
      <c r="U1538" s="32"/>
      <c r="V1538" s="32"/>
      <c r="W1538" s="32"/>
      <c r="X1538" s="32"/>
      <c r="Y1538" s="32"/>
      <c r="Z1538" s="32"/>
      <c r="AD1538" s="32"/>
      <c r="AE1538" s="32"/>
    </row>
    <row r="1539" spans="4:31" x14ac:dyDescent="0.35">
      <c r="D1539" s="32"/>
      <c r="E1539" s="32"/>
      <c r="F1539" s="32"/>
      <c r="H1539" s="32"/>
      <c r="I1539" s="32"/>
      <c r="J1539" s="32"/>
      <c r="K1539" s="32"/>
      <c r="M1539" s="32"/>
      <c r="O1539" s="32"/>
      <c r="P1539" s="32"/>
      <c r="Q1539" s="32"/>
      <c r="S1539" s="32"/>
      <c r="T1539" s="32"/>
      <c r="U1539" s="32"/>
      <c r="V1539" s="32"/>
      <c r="W1539" s="32"/>
      <c r="X1539" s="32"/>
      <c r="Y1539" s="32"/>
      <c r="Z1539" s="32"/>
      <c r="AD1539" s="32"/>
      <c r="AE1539" s="32"/>
    </row>
    <row r="1540" spans="4:31" x14ac:dyDescent="0.35">
      <c r="D1540" s="32"/>
      <c r="E1540" s="32"/>
      <c r="F1540" s="32"/>
      <c r="H1540" s="32"/>
      <c r="I1540" s="32"/>
      <c r="J1540" s="32"/>
      <c r="K1540" s="32"/>
      <c r="M1540" s="32"/>
      <c r="O1540" s="32"/>
      <c r="P1540" s="32"/>
      <c r="Q1540" s="32"/>
      <c r="S1540" s="32"/>
      <c r="T1540" s="32"/>
      <c r="U1540" s="32"/>
      <c r="V1540" s="32"/>
      <c r="W1540" s="32"/>
      <c r="X1540" s="32"/>
      <c r="Y1540" s="32"/>
      <c r="Z1540" s="32"/>
      <c r="AD1540" s="32"/>
      <c r="AE1540" s="32"/>
    </row>
    <row r="1541" spans="4:31" x14ac:dyDescent="0.35">
      <c r="D1541" s="32"/>
      <c r="E1541" s="32"/>
      <c r="F1541" s="32"/>
      <c r="H1541" s="32"/>
      <c r="I1541" s="32"/>
      <c r="J1541" s="32"/>
      <c r="K1541" s="32"/>
      <c r="M1541" s="32"/>
      <c r="O1541" s="32"/>
      <c r="P1541" s="32"/>
      <c r="Q1541" s="32"/>
      <c r="S1541" s="32"/>
      <c r="T1541" s="32"/>
      <c r="U1541" s="32"/>
      <c r="V1541" s="32"/>
      <c r="W1541" s="32"/>
      <c r="X1541" s="32"/>
      <c r="Y1541" s="32"/>
      <c r="Z1541" s="32"/>
      <c r="AD1541" s="32"/>
      <c r="AE1541" s="32"/>
    </row>
    <row r="1542" spans="4:31" x14ac:dyDescent="0.35">
      <c r="D1542" s="32"/>
      <c r="E1542" s="32"/>
      <c r="F1542" s="32"/>
      <c r="H1542" s="32"/>
      <c r="I1542" s="32"/>
      <c r="J1542" s="32"/>
      <c r="K1542" s="32"/>
      <c r="M1542" s="32"/>
      <c r="O1542" s="32"/>
      <c r="P1542" s="32"/>
      <c r="Q1542" s="32"/>
      <c r="S1542" s="32"/>
      <c r="T1542" s="32"/>
      <c r="U1542" s="32"/>
      <c r="V1542" s="32"/>
      <c r="W1542" s="32"/>
      <c r="X1542" s="32"/>
      <c r="Y1542" s="32"/>
      <c r="Z1542" s="32"/>
      <c r="AD1542" s="32"/>
      <c r="AE1542" s="32"/>
    </row>
    <row r="1543" spans="4:31" x14ac:dyDescent="0.35">
      <c r="D1543" s="32"/>
      <c r="E1543" s="32"/>
      <c r="F1543" s="32"/>
      <c r="H1543" s="32"/>
      <c r="I1543" s="32"/>
      <c r="J1543" s="32"/>
      <c r="K1543" s="32"/>
      <c r="M1543" s="32"/>
      <c r="O1543" s="32"/>
      <c r="P1543" s="32"/>
      <c r="Q1543" s="32"/>
      <c r="S1543" s="32"/>
      <c r="T1543" s="32"/>
      <c r="U1543" s="32"/>
      <c r="V1543" s="32"/>
      <c r="W1543" s="32"/>
      <c r="X1543" s="32"/>
      <c r="Y1543" s="32"/>
      <c r="Z1543" s="32"/>
      <c r="AD1543" s="32"/>
      <c r="AE1543" s="32"/>
    </row>
    <row r="1544" spans="4:31" x14ac:dyDescent="0.35">
      <c r="D1544" s="32"/>
      <c r="E1544" s="32"/>
      <c r="F1544" s="32"/>
      <c r="H1544" s="32"/>
      <c r="I1544" s="32"/>
      <c r="J1544" s="32"/>
      <c r="K1544" s="32"/>
      <c r="M1544" s="32"/>
      <c r="O1544" s="32"/>
      <c r="P1544" s="32"/>
      <c r="Q1544" s="32"/>
      <c r="S1544" s="32"/>
      <c r="T1544" s="32"/>
      <c r="U1544" s="32"/>
      <c r="V1544" s="32"/>
      <c r="W1544" s="32"/>
      <c r="X1544" s="32"/>
      <c r="Y1544" s="32"/>
      <c r="Z1544" s="32"/>
      <c r="AD1544" s="32"/>
      <c r="AE1544" s="32"/>
    </row>
    <row r="1545" spans="4:31" x14ac:dyDescent="0.35">
      <c r="D1545" s="32"/>
      <c r="E1545" s="32"/>
      <c r="F1545" s="32"/>
      <c r="H1545" s="32"/>
      <c r="I1545" s="32"/>
      <c r="J1545" s="32"/>
      <c r="K1545" s="32"/>
      <c r="M1545" s="32"/>
      <c r="O1545" s="32"/>
      <c r="P1545" s="32"/>
      <c r="Q1545" s="32"/>
      <c r="S1545" s="32"/>
      <c r="T1545" s="32"/>
      <c r="U1545" s="32"/>
      <c r="V1545" s="32"/>
      <c r="W1545" s="32"/>
      <c r="X1545" s="32"/>
      <c r="Y1545" s="32"/>
      <c r="Z1545" s="32"/>
      <c r="AD1545" s="32"/>
      <c r="AE1545" s="32"/>
    </row>
    <row r="1546" spans="4:31" x14ac:dyDescent="0.35">
      <c r="D1546" s="32"/>
      <c r="E1546" s="32"/>
      <c r="F1546" s="32"/>
      <c r="H1546" s="32"/>
      <c r="I1546" s="32"/>
      <c r="J1546" s="32"/>
      <c r="K1546" s="32"/>
      <c r="M1546" s="32"/>
      <c r="O1546" s="32"/>
      <c r="P1546" s="32"/>
      <c r="Q1546" s="32"/>
      <c r="S1546" s="32"/>
      <c r="T1546" s="32"/>
      <c r="U1546" s="32"/>
      <c r="V1546" s="32"/>
      <c r="W1546" s="32"/>
      <c r="X1546" s="32"/>
      <c r="Y1546" s="32"/>
      <c r="Z1546" s="32"/>
      <c r="AD1546" s="32"/>
      <c r="AE1546" s="32"/>
    </row>
    <row r="1547" spans="4:31" x14ac:dyDescent="0.35">
      <c r="D1547" s="32"/>
      <c r="E1547" s="32"/>
      <c r="F1547" s="32"/>
      <c r="H1547" s="32"/>
      <c r="I1547" s="32"/>
      <c r="J1547" s="32"/>
      <c r="K1547" s="32"/>
      <c r="M1547" s="32"/>
      <c r="O1547" s="32"/>
      <c r="P1547" s="32"/>
      <c r="Q1547" s="32"/>
      <c r="S1547" s="32"/>
      <c r="T1547" s="32"/>
      <c r="U1547" s="32"/>
      <c r="V1547" s="32"/>
      <c r="W1547" s="32"/>
      <c r="X1547" s="32"/>
      <c r="Y1547" s="32"/>
      <c r="Z1547" s="32"/>
      <c r="AD1547" s="32"/>
      <c r="AE1547" s="32"/>
    </row>
    <row r="1548" spans="4:31" x14ac:dyDescent="0.35">
      <c r="D1548" s="32"/>
      <c r="E1548" s="32"/>
      <c r="F1548" s="32"/>
      <c r="H1548" s="32"/>
      <c r="I1548" s="32"/>
      <c r="J1548" s="32"/>
      <c r="K1548" s="32"/>
      <c r="M1548" s="32"/>
      <c r="O1548" s="32"/>
      <c r="P1548" s="32"/>
      <c r="Q1548" s="32"/>
      <c r="S1548" s="32"/>
      <c r="T1548" s="32"/>
      <c r="U1548" s="32"/>
      <c r="V1548" s="32"/>
      <c r="W1548" s="32"/>
      <c r="X1548" s="32"/>
      <c r="Y1548" s="32"/>
      <c r="Z1548" s="32"/>
      <c r="AD1548" s="32"/>
      <c r="AE1548" s="32"/>
    </row>
    <row r="1549" spans="4:31" x14ac:dyDescent="0.35">
      <c r="D1549" s="32"/>
      <c r="E1549" s="32"/>
      <c r="F1549" s="32"/>
      <c r="H1549" s="32"/>
      <c r="I1549" s="32"/>
      <c r="J1549" s="32"/>
      <c r="K1549" s="32"/>
      <c r="M1549" s="32"/>
      <c r="O1549" s="32"/>
      <c r="P1549" s="32"/>
      <c r="Q1549" s="32"/>
      <c r="S1549" s="32"/>
      <c r="T1549" s="32"/>
      <c r="U1549" s="32"/>
      <c r="V1549" s="32"/>
      <c r="W1549" s="32"/>
      <c r="X1549" s="32"/>
      <c r="Y1549" s="32"/>
      <c r="Z1549" s="32"/>
      <c r="AD1549" s="32"/>
      <c r="AE1549" s="32"/>
    </row>
    <row r="1550" spans="4:31" x14ac:dyDescent="0.35">
      <c r="D1550" s="32"/>
      <c r="E1550" s="32"/>
      <c r="F1550" s="32"/>
      <c r="H1550" s="32"/>
      <c r="I1550" s="32"/>
      <c r="J1550" s="32"/>
      <c r="K1550" s="32"/>
      <c r="M1550" s="32"/>
      <c r="O1550" s="32"/>
      <c r="P1550" s="32"/>
      <c r="Q1550" s="32"/>
      <c r="S1550" s="32"/>
      <c r="T1550" s="32"/>
      <c r="U1550" s="32"/>
      <c r="V1550" s="32"/>
      <c r="W1550" s="32"/>
      <c r="X1550" s="32"/>
      <c r="Y1550" s="32"/>
      <c r="Z1550" s="32"/>
      <c r="AD1550" s="32"/>
      <c r="AE1550" s="32"/>
    </row>
    <row r="1551" spans="4:31" x14ac:dyDescent="0.35">
      <c r="D1551" s="32"/>
      <c r="E1551" s="32"/>
      <c r="F1551" s="32"/>
      <c r="H1551" s="32"/>
      <c r="I1551" s="32"/>
      <c r="J1551" s="32"/>
      <c r="K1551" s="32"/>
      <c r="M1551" s="32"/>
      <c r="O1551" s="32"/>
      <c r="P1551" s="32"/>
      <c r="Q1551" s="32"/>
      <c r="S1551" s="32"/>
      <c r="T1551" s="32"/>
      <c r="U1551" s="32"/>
      <c r="V1551" s="32"/>
      <c r="W1551" s="32"/>
      <c r="X1551" s="32"/>
      <c r="Y1551" s="32"/>
      <c r="Z1551" s="32"/>
      <c r="AD1551" s="32"/>
      <c r="AE1551" s="32"/>
    </row>
    <row r="1552" spans="4:31" x14ac:dyDescent="0.35">
      <c r="D1552" s="32"/>
      <c r="E1552" s="32"/>
      <c r="F1552" s="32"/>
      <c r="H1552" s="32"/>
      <c r="I1552" s="32"/>
      <c r="J1552" s="32"/>
      <c r="K1552" s="32"/>
      <c r="M1552" s="32"/>
      <c r="O1552" s="32"/>
      <c r="P1552" s="32"/>
      <c r="Q1552" s="32"/>
      <c r="S1552" s="32"/>
      <c r="T1552" s="32"/>
      <c r="U1552" s="32"/>
      <c r="V1552" s="32"/>
      <c r="W1552" s="32"/>
      <c r="X1552" s="32"/>
      <c r="Y1552" s="32"/>
      <c r="Z1552" s="32"/>
      <c r="AD1552" s="32"/>
      <c r="AE1552" s="32"/>
    </row>
    <row r="1553" spans="4:31" x14ac:dyDescent="0.35">
      <c r="D1553" s="32"/>
      <c r="E1553" s="32"/>
      <c r="F1553" s="32"/>
      <c r="H1553" s="32"/>
      <c r="I1553" s="32"/>
      <c r="J1553" s="32"/>
      <c r="K1553" s="32"/>
      <c r="M1553" s="32"/>
      <c r="O1553" s="32"/>
      <c r="P1553" s="32"/>
      <c r="Q1553" s="32"/>
      <c r="S1553" s="32"/>
      <c r="T1553" s="32"/>
      <c r="U1553" s="32"/>
      <c r="V1553" s="32"/>
      <c r="W1553" s="32"/>
      <c r="X1553" s="32"/>
      <c r="Y1553" s="32"/>
      <c r="Z1553" s="32"/>
      <c r="AD1553" s="32"/>
      <c r="AE1553" s="32"/>
    </row>
    <row r="1554" spans="4:31" x14ac:dyDescent="0.35">
      <c r="D1554" s="32"/>
      <c r="E1554" s="32"/>
      <c r="F1554" s="32"/>
      <c r="H1554" s="32"/>
      <c r="I1554" s="32"/>
      <c r="J1554" s="32"/>
      <c r="K1554" s="32"/>
      <c r="M1554" s="32"/>
      <c r="O1554" s="32"/>
      <c r="P1554" s="32"/>
      <c r="Q1554" s="32"/>
      <c r="S1554" s="32"/>
      <c r="T1554" s="32"/>
      <c r="U1554" s="32"/>
      <c r="V1554" s="32"/>
      <c r="W1554" s="32"/>
      <c r="X1554" s="32"/>
      <c r="Y1554" s="32"/>
      <c r="Z1554" s="32"/>
      <c r="AD1554" s="32"/>
      <c r="AE1554" s="32"/>
    </row>
    <row r="1555" spans="4:31" x14ac:dyDescent="0.35">
      <c r="D1555" s="32"/>
      <c r="E1555" s="32"/>
      <c r="F1555" s="32"/>
      <c r="H1555" s="32"/>
      <c r="I1555" s="32"/>
      <c r="J1555" s="32"/>
      <c r="K1555" s="32"/>
      <c r="M1555" s="32"/>
      <c r="O1555" s="32"/>
      <c r="P1555" s="32"/>
      <c r="Q1555" s="32"/>
      <c r="S1555" s="32"/>
      <c r="T1555" s="32"/>
      <c r="U1555" s="32"/>
      <c r="V1555" s="32"/>
      <c r="W1555" s="32"/>
      <c r="X1555" s="32"/>
      <c r="Y1555" s="32"/>
      <c r="Z1555" s="32"/>
      <c r="AD1555" s="32"/>
      <c r="AE1555" s="32"/>
    </row>
    <row r="1556" spans="4:31" x14ac:dyDescent="0.35">
      <c r="D1556" s="32"/>
      <c r="E1556" s="32"/>
      <c r="F1556" s="32"/>
      <c r="H1556" s="32"/>
      <c r="I1556" s="32"/>
      <c r="J1556" s="32"/>
      <c r="K1556" s="32"/>
      <c r="M1556" s="32"/>
      <c r="O1556" s="32"/>
      <c r="P1556" s="32"/>
      <c r="Q1556" s="32"/>
      <c r="S1556" s="32"/>
      <c r="T1556" s="32"/>
      <c r="U1556" s="32"/>
      <c r="V1556" s="32"/>
      <c r="W1556" s="32"/>
      <c r="X1556" s="32"/>
      <c r="Y1556" s="32"/>
      <c r="Z1556" s="32"/>
      <c r="AD1556" s="32"/>
      <c r="AE1556" s="32"/>
    </row>
    <row r="1557" spans="4:31" x14ac:dyDescent="0.35">
      <c r="D1557" s="32"/>
      <c r="E1557" s="32"/>
      <c r="F1557" s="32"/>
      <c r="H1557" s="32"/>
      <c r="I1557" s="32"/>
      <c r="J1557" s="32"/>
      <c r="K1557" s="32"/>
      <c r="M1557" s="32"/>
      <c r="O1557" s="32"/>
      <c r="P1557" s="32"/>
      <c r="Q1557" s="32"/>
      <c r="S1557" s="32"/>
      <c r="T1557" s="32"/>
      <c r="U1557" s="32"/>
      <c r="V1557" s="32"/>
      <c r="W1557" s="32"/>
      <c r="X1557" s="32"/>
      <c r="Y1557" s="32"/>
      <c r="Z1557" s="32"/>
      <c r="AD1557" s="32"/>
      <c r="AE1557" s="32"/>
    </row>
    <row r="1558" spans="4:31" x14ac:dyDescent="0.35">
      <c r="D1558" s="32"/>
      <c r="E1558" s="32"/>
      <c r="F1558" s="32"/>
      <c r="H1558" s="32"/>
      <c r="I1558" s="32"/>
      <c r="J1558" s="32"/>
      <c r="K1558" s="32"/>
      <c r="M1558" s="32"/>
      <c r="O1558" s="32"/>
      <c r="P1558" s="32"/>
      <c r="Q1558" s="32"/>
      <c r="S1558" s="32"/>
      <c r="T1558" s="32"/>
      <c r="U1558" s="32"/>
      <c r="V1558" s="32"/>
      <c r="W1558" s="32"/>
      <c r="X1558" s="32"/>
      <c r="Y1558" s="32"/>
      <c r="Z1558" s="32"/>
      <c r="AD1558" s="32"/>
      <c r="AE1558" s="32"/>
    </row>
    <row r="1559" spans="4:31" x14ac:dyDescent="0.35">
      <c r="D1559" s="32"/>
      <c r="E1559" s="32"/>
      <c r="F1559" s="32"/>
      <c r="H1559" s="32"/>
      <c r="I1559" s="32"/>
      <c r="J1559" s="32"/>
      <c r="K1559" s="32"/>
      <c r="M1559" s="32"/>
      <c r="O1559" s="32"/>
      <c r="P1559" s="32"/>
      <c r="Q1559" s="32"/>
      <c r="S1559" s="32"/>
      <c r="T1559" s="32"/>
      <c r="U1559" s="32"/>
      <c r="V1559" s="32"/>
      <c r="W1559" s="32"/>
      <c r="X1559" s="32"/>
      <c r="Y1559" s="32"/>
      <c r="Z1559" s="32"/>
      <c r="AD1559" s="32"/>
      <c r="AE1559" s="32"/>
    </row>
    <row r="1560" spans="4:31" x14ac:dyDescent="0.35">
      <c r="D1560" s="32"/>
      <c r="E1560" s="32"/>
      <c r="F1560" s="32"/>
      <c r="H1560" s="32"/>
      <c r="I1560" s="32"/>
      <c r="J1560" s="32"/>
      <c r="K1560" s="32"/>
      <c r="M1560" s="32"/>
      <c r="O1560" s="32"/>
      <c r="P1560" s="32"/>
      <c r="Q1560" s="32"/>
      <c r="S1560" s="32"/>
      <c r="T1560" s="32"/>
      <c r="U1560" s="32"/>
      <c r="V1560" s="32"/>
      <c r="W1560" s="32"/>
      <c r="X1560" s="32"/>
      <c r="Y1560" s="32"/>
      <c r="Z1560" s="32"/>
      <c r="AD1560" s="32"/>
      <c r="AE1560" s="32"/>
    </row>
    <row r="1561" spans="4:31" x14ac:dyDescent="0.35">
      <c r="D1561" s="32"/>
      <c r="E1561" s="32"/>
      <c r="F1561" s="32"/>
      <c r="H1561" s="32"/>
      <c r="I1561" s="32"/>
      <c r="J1561" s="32"/>
      <c r="K1561" s="32"/>
      <c r="M1561" s="32"/>
      <c r="O1561" s="32"/>
      <c r="P1561" s="32"/>
      <c r="Q1561" s="32"/>
      <c r="S1561" s="32"/>
      <c r="T1561" s="32"/>
      <c r="U1561" s="32"/>
      <c r="V1561" s="32"/>
      <c r="W1561" s="32"/>
      <c r="X1561" s="32"/>
      <c r="Y1561" s="32"/>
      <c r="Z1561" s="32"/>
      <c r="AD1561" s="32"/>
      <c r="AE1561" s="32"/>
    </row>
    <row r="1562" spans="4:31" x14ac:dyDescent="0.35">
      <c r="D1562" s="32"/>
      <c r="E1562" s="32"/>
      <c r="F1562" s="32"/>
      <c r="H1562" s="32"/>
      <c r="I1562" s="32"/>
      <c r="J1562" s="32"/>
      <c r="K1562" s="32"/>
      <c r="M1562" s="32"/>
      <c r="O1562" s="32"/>
      <c r="P1562" s="32"/>
      <c r="Q1562" s="32"/>
      <c r="S1562" s="32"/>
      <c r="T1562" s="32"/>
      <c r="U1562" s="32"/>
      <c r="V1562" s="32"/>
      <c r="W1562" s="32"/>
      <c r="X1562" s="32"/>
      <c r="Y1562" s="32"/>
      <c r="Z1562" s="32"/>
      <c r="AD1562" s="32"/>
      <c r="AE1562" s="32"/>
    </row>
    <row r="1563" spans="4:31" x14ac:dyDescent="0.35">
      <c r="D1563" s="32"/>
      <c r="E1563" s="32"/>
      <c r="F1563" s="32"/>
      <c r="H1563" s="32"/>
      <c r="I1563" s="32"/>
      <c r="J1563" s="32"/>
      <c r="K1563" s="32"/>
      <c r="M1563" s="32"/>
      <c r="O1563" s="32"/>
      <c r="P1563" s="32"/>
      <c r="Q1563" s="32"/>
      <c r="S1563" s="32"/>
      <c r="T1563" s="32"/>
      <c r="U1563" s="32"/>
      <c r="V1563" s="32"/>
      <c r="W1563" s="32"/>
      <c r="X1563" s="32"/>
      <c r="Y1563" s="32"/>
      <c r="Z1563" s="32"/>
      <c r="AD1563" s="32"/>
      <c r="AE1563" s="32"/>
    </row>
    <row r="1564" spans="4:31" x14ac:dyDescent="0.35">
      <c r="D1564" s="32"/>
      <c r="E1564" s="32"/>
      <c r="F1564" s="32"/>
      <c r="H1564" s="32"/>
      <c r="I1564" s="32"/>
      <c r="J1564" s="32"/>
      <c r="K1564" s="32"/>
      <c r="M1564" s="32"/>
      <c r="O1564" s="32"/>
      <c r="P1564" s="32"/>
      <c r="Q1564" s="32"/>
      <c r="S1564" s="32"/>
      <c r="T1564" s="32"/>
      <c r="U1564" s="32"/>
      <c r="V1564" s="32"/>
      <c r="W1564" s="32"/>
      <c r="X1564" s="32"/>
      <c r="Y1564" s="32"/>
      <c r="Z1564" s="32"/>
      <c r="AD1564" s="32"/>
      <c r="AE1564" s="32"/>
    </row>
    <row r="1565" spans="4:31" x14ac:dyDescent="0.35">
      <c r="D1565" s="32"/>
      <c r="E1565" s="32"/>
      <c r="F1565" s="32"/>
      <c r="H1565" s="32"/>
      <c r="I1565" s="32"/>
      <c r="J1565" s="32"/>
      <c r="K1565" s="32"/>
      <c r="M1565" s="32"/>
      <c r="O1565" s="32"/>
      <c r="P1565" s="32"/>
      <c r="Q1565" s="32"/>
      <c r="S1565" s="32"/>
      <c r="T1565" s="32"/>
      <c r="U1565" s="32"/>
      <c r="V1565" s="32"/>
      <c r="W1565" s="32"/>
      <c r="X1565" s="32"/>
      <c r="Y1565" s="32"/>
      <c r="Z1565" s="32"/>
      <c r="AD1565" s="32"/>
      <c r="AE1565" s="32"/>
    </row>
    <row r="1566" spans="4:31" x14ac:dyDescent="0.35">
      <c r="D1566" s="32"/>
      <c r="E1566" s="32"/>
      <c r="F1566" s="32"/>
      <c r="H1566" s="32"/>
      <c r="I1566" s="32"/>
      <c r="J1566" s="32"/>
      <c r="K1566" s="32"/>
      <c r="M1566" s="32"/>
      <c r="O1566" s="32"/>
      <c r="P1566" s="32"/>
      <c r="Q1566" s="32"/>
      <c r="S1566" s="32"/>
      <c r="T1566" s="32"/>
      <c r="U1566" s="32"/>
      <c r="V1566" s="32"/>
      <c r="W1566" s="32"/>
      <c r="X1566" s="32"/>
      <c r="Y1566" s="32"/>
      <c r="Z1566" s="32"/>
      <c r="AD1566" s="32"/>
      <c r="AE1566" s="32"/>
    </row>
  </sheetData>
  <sheetProtection algorithmName="SHA-512" hashValue="qvN+HCdm2Xtq31frhpAKOWe8dvpw5cossu3l3hMXlU1JlVu85OUHsTxXREmcmQRtidlzyGV5/r9zU8tWc3LNVQ==" saltValue="KxgVZjzI6SzWEiddwintVg==" spinCount="100000" sheet="1" objects="1" scenarios="1" formatColumns="0" formatRows="0" sort="0" autoFilter="0" pivotTables="0"/>
  <autoFilter ref="AN19:AN115" xr:uid="{00000000-0009-0000-0000-000004000000}"/>
  <customSheetViews>
    <customSheetView guid="{B6F95747-A95D-4983-B52C-5BC2F9CF367C}" scale="85" showPageBreaks="1" fitToPage="1" printArea="1" showAutoFilter="1" view="pageBreakPreview" topLeftCell="A13">
      <pane xSplit="2" topLeftCell="C1" activePane="topRight" state="frozen"/>
      <selection pane="topRight" activeCell="AC18" sqref="AC18"/>
      <colBreaks count="1" manualBreakCount="1">
        <brk id="20" max="1048575" man="1"/>
      </colBreaks>
      <pageMargins left="0.7" right="0.7" top="0.75" bottom="0.75" header="0.3" footer="0.3"/>
      <pageSetup paperSize="9" scale="26" fitToWidth="0" orientation="landscape" verticalDpi="0" r:id="rId1"/>
      <autoFilter ref="AB18:AB88" xr:uid="{00000000-0000-0000-0000-000000000000}"/>
    </customSheetView>
  </customSheetViews>
  <mergeCells count="66">
    <mergeCell ref="D14:F14"/>
    <mergeCell ref="S8:U8"/>
    <mergeCell ref="S9:U9"/>
    <mergeCell ref="S10:U10"/>
    <mergeCell ref="S11:U11"/>
    <mergeCell ref="A94:A104"/>
    <mergeCell ref="I8:K8"/>
    <mergeCell ref="I9:K9"/>
    <mergeCell ref="I10:K10"/>
    <mergeCell ref="I11:K11"/>
    <mergeCell ref="D10:F10"/>
    <mergeCell ref="A73:A82"/>
    <mergeCell ref="A83:A93"/>
    <mergeCell ref="A14:B14"/>
    <mergeCell ref="D11:F11"/>
    <mergeCell ref="D12:F12"/>
    <mergeCell ref="D13:F13"/>
    <mergeCell ref="N8:P8"/>
    <mergeCell ref="N9:P9"/>
    <mergeCell ref="N10:P10"/>
    <mergeCell ref="N11:P11"/>
    <mergeCell ref="N12:P12"/>
    <mergeCell ref="AF18:AF19"/>
    <mergeCell ref="W12:AB12"/>
    <mergeCell ref="W13:AB13"/>
    <mergeCell ref="I12:K12"/>
    <mergeCell ref="I13:K13"/>
    <mergeCell ref="I14:K14"/>
    <mergeCell ref="N13:P13"/>
    <mergeCell ref="N14:P14"/>
    <mergeCell ref="S13:U13"/>
    <mergeCell ref="S14:U14"/>
    <mergeCell ref="AA18:AE18"/>
    <mergeCell ref="V18:Z18"/>
    <mergeCell ref="Q18:U18"/>
    <mergeCell ref="S12:U12"/>
    <mergeCell ref="W8:AB8"/>
    <mergeCell ref="W9:AB9"/>
    <mergeCell ref="W10:AB10"/>
    <mergeCell ref="W11:AB11"/>
    <mergeCell ref="A119:A120"/>
    <mergeCell ref="B119:I119"/>
    <mergeCell ref="A105:A115"/>
    <mergeCell ref="A116:B116"/>
    <mergeCell ref="A20:A30"/>
    <mergeCell ref="A31:A41"/>
    <mergeCell ref="A42:A72"/>
    <mergeCell ref="C18:F18"/>
    <mergeCell ref="G18:K18"/>
    <mergeCell ref="L18:P18"/>
    <mergeCell ref="D8:F8"/>
    <mergeCell ref="D9:F9"/>
    <mergeCell ref="B1:S2"/>
    <mergeCell ref="C3:S3"/>
    <mergeCell ref="C4:S4"/>
    <mergeCell ref="C6:F6"/>
    <mergeCell ref="W7:AB7"/>
    <mergeCell ref="G6:H6"/>
    <mergeCell ref="I6:L6"/>
    <mergeCell ref="D7:F7"/>
    <mergeCell ref="N7:P7"/>
    <mergeCell ref="I7:K7"/>
    <mergeCell ref="M6:P6"/>
    <mergeCell ref="S7:U7"/>
    <mergeCell ref="Q6:R6"/>
    <mergeCell ref="S6:V6"/>
  </mergeCells>
  <conditionalFormatting sqref="N20:N93 N105:N116">
    <cfRule type="expression" dxfId="185" priority="422">
      <formula>IF(M20=0,N20/L20*100&lt;81,N20/M20*100&lt;81)</formula>
    </cfRule>
    <cfRule type="expression" dxfId="184" priority="423">
      <formula>IF(M20=0,N20/L20*100&gt;119,N20/M20*100&gt;119)</formula>
    </cfRule>
  </conditionalFormatting>
  <conditionalFormatting sqref="R20:R93 R105:R116">
    <cfRule type="expression" dxfId="183" priority="420">
      <formula>R20/Q20*100&lt;81</formula>
    </cfRule>
    <cfRule type="expression" dxfId="182" priority="421">
      <formula>R20/Q20*100&gt;119</formula>
    </cfRule>
  </conditionalFormatting>
  <conditionalFormatting sqref="S20:S93 S105:S116">
    <cfRule type="expression" dxfId="181" priority="418">
      <formula>IF(R20=0,S20/Q20*100&lt;81,S20/R20*100&lt;81)</formula>
    </cfRule>
    <cfRule type="expression" dxfId="180" priority="419">
      <formula>IF(R20=0,S20/Q20*100&gt;119,S20/R20*100&gt;119)</formula>
    </cfRule>
  </conditionalFormatting>
  <conditionalFormatting sqref="W20:W93 W105:W116">
    <cfRule type="expression" dxfId="179" priority="416">
      <formula>W20/V20*100&lt;81</formula>
    </cfRule>
    <cfRule type="expression" dxfId="178" priority="417">
      <formula>W20/V20*100&gt;119</formula>
    </cfRule>
  </conditionalFormatting>
  <conditionalFormatting sqref="X20:X93 X105:X116">
    <cfRule type="expression" dxfId="177" priority="414">
      <formula>IF(W20=0,X20/V20*100&lt;81,X20/W20*100&lt;81)</formula>
    </cfRule>
    <cfRule type="expression" dxfId="176" priority="415">
      <formula>IF(W20=0,X20/V20*100&gt;119,X20/W20*100&gt;119)</formula>
    </cfRule>
  </conditionalFormatting>
  <conditionalFormatting sqref="H73:H93 H20:H71 H105:H116">
    <cfRule type="expression" dxfId="175" priority="430">
      <formula>H20/G20*100&lt;81</formula>
    </cfRule>
    <cfRule type="expression" dxfId="174" priority="431">
      <formula>H20/G20*100&gt;119</formula>
    </cfRule>
  </conditionalFormatting>
  <conditionalFormatting sqref="I73:I93 I20:I71 I105:I116">
    <cfRule type="expression" dxfId="173" priority="428">
      <formula>IF(H20=0,I20/G20*100&lt;81,I20/H20*100&lt;81)</formula>
    </cfRule>
    <cfRule type="expression" dxfId="172" priority="429">
      <formula>IF(H20=0,I20/G20*100&gt;119,I20/H20*100&gt;119)</formula>
    </cfRule>
  </conditionalFormatting>
  <conditionalFormatting sqref="AC20:AC93 AC105:AC116">
    <cfRule type="expression" dxfId="171" priority="310">
      <formula>IF(AB20=0,AC20/AA20*100&gt;119,AC20/AB20*100&gt;119)</formula>
    </cfRule>
    <cfRule type="expression" dxfId="170" priority="311">
      <formula>IF(AB20=0,AC20/AA20*100&lt;81,AC20/AB20*100&lt;81)</formula>
    </cfRule>
  </conditionalFormatting>
  <conditionalFormatting sqref="E20:E93 E105:E116">
    <cfRule type="expression" dxfId="169" priority="278">
      <formula>E20&lt;-0.2</formula>
    </cfRule>
    <cfRule type="expression" dxfId="168" priority="281">
      <formula>E20&gt;0.2</formula>
    </cfRule>
  </conditionalFormatting>
  <conditionalFormatting sqref="M20:M93 M105:M116">
    <cfRule type="expression" dxfId="167" priority="424">
      <formula>M20/L20*100&lt;81</formula>
    </cfRule>
    <cfRule type="expression" dxfId="166" priority="425">
      <formula>M20/L20*100&gt;119</formula>
    </cfRule>
  </conditionalFormatting>
  <conditionalFormatting sqref="D20:D93 D105:D116">
    <cfRule type="expression" dxfId="165" priority="279">
      <formula>D20/C20*100&lt;81</formula>
    </cfRule>
    <cfRule type="expression" dxfId="164" priority="280">
      <formula>D20/C20*100&gt;119</formula>
    </cfRule>
  </conditionalFormatting>
  <conditionalFormatting sqref="F20:F93 F105:F116">
    <cfRule type="expression" dxfId="163" priority="276">
      <formula>D20/C20*100&lt;81</formula>
    </cfRule>
    <cfRule type="expression" dxfId="162" priority="277">
      <formula>D20/C20*100&gt;119</formula>
    </cfRule>
  </conditionalFormatting>
  <conditionalFormatting sqref="O30">
    <cfRule type="expression" dxfId="161" priority="198">
      <formula>O30&lt;-0.2</formula>
    </cfRule>
    <cfRule type="expression" dxfId="160" priority="199">
      <formula>O30&gt;0.2</formula>
    </cfRule>
  </conditionalFormatting>
  <conditionalFormatting sqref="O41">
    <cfRule type="expression" dxfId="159" priority="194">
      <formula>O41&lt;-0.2</formula>
    </cfRule>
    <cfRule type="expression" dxfId="158" priority="195">
      <formula>O41&gt;0.2</formula>
    </cfRule>
  </conditionalFormatting>
  <conditionalFormatting sqref="O72">
    <cfRule type="expression" dxfId="157" priority="190">
      <formula>O72&lt;-0.2</formula>
    </cfRule>
    <cfRule type="expression" dxfId="156" priority="191">
      <formula>O72&gt;0.2</formula>
    </cfRule>
  </conditionalFormatting>
  <conditionalFormatting sqref="O82">
    <cfRule type="expression" dxfId="155" priority="186">
      <formula>O82&lt;-0.2</formula>
    </cfRule>
    <cfRule type="expression" dxfId="154" priority="187">
      <formula>O82&gt;0.2</formula>
    </cfRule>
  </conditionalFormatting>
  <conditionalFormatting sqref="O93">
    <cfRule type="expression" dxfId="153" priority="182">
      <formula>O93&lt;-0.2</formula>
    </cfRule>
    <cfRule type="expression" dxfId="152" priority="183">
      <formula>O93&gt;0.2</formula>
    </cfRule>
  </conditionalFormatting>
  <conditionalFormatting sqref="O115">
    <cfRule type="expression" dxfId="151" priority="178">
      <formula>O115&lt;-0.2</formula>
    </cfRule>
    <cfRule type="expression" dxfId="150" priority="179">
      <formula>O115&gt;0.2</formula>
    </cfRule>
  </conditionalFormatting>
  <conditionalFormatting sqref="O116">
    <cfRule type="expression" dxfId="149" priority="174">
      <formula>O116&lt;-0.2</formula>
    </cfRule>
    <cfRule type="expression" dxfId="148" priority="175">
      <formula>O116&gt;0.2</formula>
    </cfRule>
  </conditionalFormatting>
  <conditionalFormatting sqref="K20:K93 K105:K116">
    <cfRule type="expression" dxfId="147" priority="272">
      <formula>I20/H20*100&lt;81</formula>
    </cfRule>
    <cfRule type="expression" dxfId="146" priority="273">
      <formula>I20/H20*100&gt;119</formula>
    </cfRule>
  </conditionalFormatting>
  <conditionalFormatting sqref="P20:P93 P105:P116">
    <cfRule type="expression" dxfId="145" priority="200">
      <formula>N20/M20*100&lt;81</formula>
    </cfRule>
    <cfRule type="expression" dxfId="144" priority="201">
      <formula>N20/M20*100&gt;119</formula>
    </cfRule>
  </conditionalFormatting>
  <conditionalFormatting sqref="O20:O93 O105:O116">
    <cfRule type="expression" dxfId="143" priority="202">
      <formula>O20&lt;-0.2</formula>
    </cfRule>
    <cfRule type="expression" dxfId="142" priority="203">
      <formula>O20&gt;0.2</formula>
    </cfRule>
  </conditionalFormatting>
  <conditionalFormatting sqref="J20:J93 J105:J116">
    <cfRule type="expression" dxfId="141" priority="274">
      <formula>J20&lt;-0.2</formula>
    </cfRule>
    <cfRule type="expression" dxfId="140" priority="275">
      <formula>J20&gt;0.2</formula>
    </cfRule>
  </conditionalFormatting>
  <conditionalFormatting sqref="T20:T93 T105:T116">
    <cfRule type="expression" dxfId="139" priority="170">
      <formula>T20&lt;-0.2</formula>
    </cfRule>
    <cfRule type="expression" dxfId="138" priority="171">
      <formula>T20&gt;0.2</formula>
    </cfRule>
  </conditionalFormatting>
  <conditionalFormatting sqref="U20:U93 U105:U116">
    <cfRule type="expression" dxfId="137" priority="168">
      <formula>S20/R20*100&lt;81</formula>
    </cfRule>
    <cfRule type="expression" dxfId="136" priority="169">
      <formula>S20/R20*100&gt;119</formula>
    </cfRule>
  </conditionalFormatting>
  <conditionalFormatting sqref="Z20:Z93 Z105:Z116">
    <cfRule type="expression" dxfId="135" priority="136">
      <formula>X20/W20*100&lt;81</formula>
    </cfRule>
    <cfRule type="expression" dxfId="134" priority="137">
      <formula>X20/W20*100&gt;119</formula>
    </cfRule>
  </conditionalFormatting>
  <conditionalFormatting sqref="Y20:Y93 Y105:Y116">
    <cfRule type="expression" dxfId="133" priority="138">
      <formula>Y20&lt;-0.2</formula>
    </cfRule>
    <cfRule type="expression" dxfId="132" priority="139">
      <formula>Y20&gt;0.2</formula>
    </cfRule>
  </conditionalFormatting>
  <conditionalFormatting sqref="AE20:AE93 AE105:AE116">
    <cfRule type="expression" dxfId="131" priority="104">
      <formula>AC20/AB20*100&lt;81</formula>
    </cfRule>
    <cfRule type="expression" dxfId="130" priority="105">
      <formula>AC20/AB20*100&gt;119</formula>
    </cfRule>
  </conditionalFormatting>
  <conditionalFormatting sqref="AD20:AD93 AD105:AD116">
    <cfRule type="expression" dxfId="129" priority="106">
      <formula>AD20&lt;-0.2</formula>
    </cfRule>
    <cfRule type="expression" dxfId="128" priority="107">
      <formula>AD20&gt;0.2</formula>
    </cfRule>
  </conditionalFormatting>
  <conditionalFormatting sqref="H72">
    <cfRule type="expression" dxfId="127" priority="74">
      <formula>H72/G72*100&lt;81</formula>
    </cfRule>
    <cfRule type="expression" dxfId="126" priority="75">
      <formula>H72/G72*100&gt;119</formula>
    </cfRule>
  </conditionalFormatting>
  <conditionalFormatting sqref="I72">
    <cfRule type="expression" dxfId="125" priority="72">
      <formula>IF(H72=0,I72/G72*100&lt;81,I72/H72*100&lt;81)</formula>
    </cfRule>
    <cfRule type="expression" dxfId="124" priority="73">
      <formula>IF(H72=0,I72/G72*100&gt;119,I72/H72*100&gt;119)</formula>
    </cfRule>
  </conditionalFormatting>
  <conditionalFormatting sqref="AB20:AB29 AB105:AB114 AB83:AB92 AB73:AB81 AB42:AB71 AB31:AB40">
    <cfRule type="expression" dxfId="123" priority="70">
      <formula>AB20/AA20*100&lt;81</formula>
    </cfRule>
    <cfRule type="expression" dxfId="122" priority="71">
      <formula>AB20/AA20*100&gt;119</formula>
    </cfRule>
  </conditionalFormatting>
  <conditionalFormatting sqref="AB116">
    <cfRule type="expression" dxfId="121" priority="66">
      <formula>AB116/AA116*100&lt;81</formula>
    </cfRule>
    <cfRule type="expression" dxfId="120" priority="67">
      <formula>AB116/AA116*100&gt;119</formula>
    </cfRule>
  </conditionalFormatting>
  <conditionalFormatting sqref="AB93">
    <cfRule type="expression" dxfId="119" priority="64">
      <formula>AB93/AA93*100&lt;81</formula>
    </cfRule>
    <cfRule type="expression" dxfId="118" priority="65">
      <formula>AB93/AA93*100&gt;119</formula>
    </cfRule>
  </conditionalFormatting>
  <conditionalFormatting sqref="AB82">
    <cfRule type="expression" dxfId="117" priority="62">
      <formula>AB82/AA82*100&lt;81</formula>
    </cfRule>
    <cfRule type="expression" dxfId="116" priority="63">
      <formula>AB82/AA82*100&gt;119</formula>
    </cfRule>
  </conditionalFormatting>
  <conditionalFormatting sqref="AB72">
    <cfRule type="expression" dxfId="115" priority="60">
      <formula>AB72/AA72*100&lt;81</formula>
    </cfRule>
    <cfRule type="expression" dxfId="114" priority="61">
      <formula>AB72/AA72*100&gt;119</formula>
    </cfRule>
  </conditionalFormatting>
  <conditionalFormatting sqref="AB41">
    <cfRule type="expression" dxfId="113" priority="58">
      <formula>AB41/AA41*100&lt;81</formula>
    </cfRule>
    <cfRule type="expression" dxfId="112" priority="59">
      <formula>AB41/AA41*100&gt;119</formula>
    </cfRule>
  </conditionalFormatting>
  <conditionalFormatting sqref="AB30">
    <cfRule type="expression" dxfId="111" priority="56">
      <formula>AB30/AA30*100&lt;81</formula>
    </cfRule>
    <cfRule type="expression" dxfId="110" priority="57">
      <formula>AB30/AA30*100&gt;119</formula>
    </cfRule>
  </conditionalFormatting>
  <conditionalFormatting sqref="AB115">
    <cfRule type="expression" dxfId="109" priority="54">
      <formula>AB115/AA115*100&lt;81</formula>
    </cfRule>
    <cfRule type="expression" dxfId="108" priority="55">
      <formula>AB115/AA115*100&gt;119</formula>
    </cfRule>
  </conditionalFormatting>
  <conditionalFormatting sqref="N94:N104">
    <cfRule type="expression" dxfId="107" priority="46">
      <formula>IF(M94=0,N94/L94*100&lt;81,N94/M94*100&lt;81)</formula>
    </cfRule>
    <cfRule type="expression" dxfId="106" priority="47">
      <formula>IF(M94=0,N94/L94*100&gt;119,N94/M94*100&gt;119)</formula>
    </cfRule>
  </conditionalFormatting>
  <conditionalFormatting sqref="R94:R104">
    <cfRule type="expression" dxfId="105" priority="44">
      <formula>R94/Q94*100&lt;81</formula>
    </cfRule>
    <cfRule type="expression" dxfId="104" priority="45">
      <formula>R94/Q94*100&gt;119</formula>
    </cfRule>
  </conditionalFormatting>
  <conditionalFormatting sqref="S94:S104">
    <cfRule type="expression" dxfId="103" priority="42">
      <formula>IF(R94=0,S94/Q94*100&lt;81,S94/R94*100&lt;81)</formula>
    </cfRule>
    <cfRule type="expression" dxfId="102" priority="43">
      <formula>IF(R94=0,S94/Q94*100&gt;119,S94/R94*100&gt;119)</formula>
    </cfRule>
  </conditionalFormatting>
  <conditionalFormatting sqref="W94:W104">
    <cfRule type="expression" dxfId="101" priority="40">
      <formula>W94/V94*100&lt;81</formula>
    </cfRule>
    <cfRule type="expression" dxfId="100" priority="41">
      <formula>W94/V94*100&gt;119</formula>
    </cfRule>
  </conditionalFormatting>
  <conditionalFormatting sqref="X94:X104">
    <cfRule type="expression" dxfId="99" priority="38">
      <formula>IF(W94=0,X94/V94*100&lt;81,X94/W94*100&lt;81)</formula>
    </cfRule>
    <cfRule type="expression" dxfId="98" priority="39">
      <formula>IF(W94=0,X94/V94*100&gt;119,X94/W94*100&gt;119)</formula>
    </cfRule>
  </conditionalFormatting>
  <conditionalFormatting sqref="H94:H104">
    <cfRule type="expression" dxfId="97" priority="52">
      <formula>H94/G94*100&lt;81</formula>
    </cfRule>
    <cfRule type="expression" dxfId="96" priority="53">
      <formula>H94/G94*100&gt;119</formula>
    </cfRule>
  </conditionalFormatting>
  <conditionalFormatting sqref="I94:I104">
    <cfRule type="expression" dxfId="95" priority="50">
      <formula>IF(H94=0,I94/G94*100&lt;81,I94/H94*100&lt;81)</formula>
    </cfRule>
    <cfRule type="expression" dxfId="94" priority="51">
      <formula>IF(H94=0,I94/G94*100&gt;119,I94/H94*100&gt;119)</formula>
    </cfRule>
  </conditionalFormatting>
  <conditionalFormatting sqref="AC94:AC104">
    <cfRule type="expression" dxfId="93" priority="33">
      <formula>IF(AB94=0,AC94/AA94*100&gt;119,AC94/AB94*100&gt;119)</formula>
    </cfRule>
    <cfRule type="expression" dxfId="92" priority="34">
      <formula>IF(AB94=0,AC94/AA94*100&lt;81,AC94/AB94*100&lt;81)</formula>
    </cfRule>
  </conditionalFormatting>
  <conditionalFormatting sqref="E94:E104">
    <cfRule type="expression" dxfId="91" priority="29">
      <formula>E94&lt;-0.2</formula>
    </cfRule>
    <cfRule type="expression" dxfId="90" priority="32">
      <formula>E94&gt;0.2</formula>
    </cfRule>
  </conditionalFormatting>
  <conditionalFormatting sqref="M94:M104">
    <cfRule type="expression" dxfId="89" priority="48">
      <formula>M94/L94*100&lt;81</formula>
    </cfRule>
    <cfRule type="expression" dxfId="88" priority="49">
      <formula>M94/L94*100&gt;119</formula>
    </cfRule>
  </conditionalFormatting>
  <conditionalFormatting sqref="D94:D104">
    <cfRule type="expression" dxfId="87" priority="30">
      <formula>D94/C94*100&lt;81</formula>
    </cfRule>
    <cfRule type="expression" dxfId="86" priority="31">
      <formula>D94/C94*100&gt;119</formula>
    </cfRule>
  </conditionalFormatting>
  <conditionalFormatting sqref="F94:F104">
    <cfRule type="expression" dxfId="85" priority="27">
      <formula>D94/C94*100&lt;81</formula>
    </cfRule>
    <cfRule type="expression" dxfId="84" priority="28">
      <formula>D94/C94*100&gt;119</formula>
    </cfRule>
  </conditionalFormatting>
  <conditionalFormatting sqref="O104">
    <cfRule type="expression" dxfId="83" priority="17">
      <formula>O104&lt;-0.2</formula>
    </cfRule>
    <cfRule type="expression" dxfId="82" priority="18">
      <formula>O104&gt;0.2</formula>
    </cfRule>
  </conditionalFormatting>
  <conditionalFormatting sqref="K94:K104">
    <cfRule type="expression" dxfId="81" priority="23">
      <formula>I94/H94*100&lt;81</formula>
    </cfRule>
    <cfRule type="expression" dxfId="80" priority="24">
      <formula>I94/H94*100&gt;119</formula>
    </cfRule>
  </conditionalFormatting>
  <conditionalFormatting sqref="P94:P104">
    <cfRule type="expression" dxfId="79" priority="19">
      <formula>N94/M94*100&lt;81</formula>
    </cfRule>
    <cfRule type="expression" dxfId="78" priority="20">
      <formula>N94/M94*100&gt;119</formula>
    </cfRule>
  </conditionalFormatting>
  <conditionalFormatting sqref="O94:O104">
    <cfRule type="expression" dxfId="77" priority="21">
      <formula>O94&lt;-0.2</formula>
    </cfRule>
    <cfRule type="expression" dxfId="76" priority="22">
      <formula>O94&gt;0.2</formula>
    </cfRule>
  </conditionalFormatting>
  <conditionalFormatting sqref="J94:J104">
    <cfRule type="expression" dxfId="75" priority="25">
      <formula>J94&lt;-0.2</formula>
    </cfRule>
    <cfRule type="expression" dxfId="74" priority="26">
      <formula>J94&gt;0.2</formula>
    </cfRule>
  </conditionalFormatting>
  <conditionalFormatting sqref="T94:T104">
    <cfRule type="expression" dxfId="73" priority="15">
      <formula>T94&lt;-0.2</formula>
    </cfRule>
    <cfRule type="expression" dxfId="72" priority="16">
      <formula>T94&gt;0.2</formula>
    </cfRule>
  </conditionalFormatting>
  <conditionalFormatting sqref="U94:U104">
    <cfRule type="expression" dxfId="71" priority="13">
      <formula>S94/R94*100&lt;81</formula>
    </cfRule>
    <cfRule type="expression" dxfId="70" priority="14">
      <formula>S94/R94*100&gt;119</formula>
    </cfRule>
  </conditionalFormatting>
  <conditionalFormatting sqref="Z94:Z104">
    <cfRule type="expression" dxfId="69" priority="9">
      <formula>X94/W94*100&lt;81</formula>
    </cfRule>
    <cfRule type="expression" dxfId="68" priority="10">
      <formula>X94/W94*100&gt;119</formula>
    </cfRule>
  </conditionalFormatting>
  <conditionalFormatting sqref="Y94:Y104">
    <cfRule type="expression" dxfId="67" priority="11">
      <formula>Y94&lt;-0.2</formula>
    </cfRule>
    <cfRule type="expression" dxfId="66" priority="12">
      <formula>Y94&gt;0.2</formula>
    </cfRule>
  </conditionalFormatting>
  <conditionalFormatting sqref="AE94:AE104">
    <cfRule type="expression" dxfId="65" priority="5">
      <formula>AC94/AB94*100&lt;81</formula>
    </cfRule>
    <cfRule type="expression" dxfId="64" priority="6">
      <formula>AC94/AB94*100&gt;119</formula>
    </cfRule>
  </conditionalFormatting>
  <conditionalFormatting sqref="AD94:AD104">
    <cfRule type="expression" dxfId="63" priority="7">
      <formula>AD94&lt;-0.2</formula>
    </cfRule>
    <cfRule type="expression" dxfId="62" priority="8">
      <formula>AD94&gt;0.2</formula>
    </cfRule>
  </conditionalFormatting>
  <conditionalFormatting sqref="AB94:AB103">
    <cfRule type="expression" dxfId="61" priority="3">
      <formula>AB94/AA94*100&lt;81</formula>
    </cfRule>
    <cfRule type="expression" dxfId="60" priority="4">
      <formula>AB94/AA94*100&gt;119</formula>
    </cfRule>
  </conditionalFormatting>
  <conditionalFormatting sqref="AB104">
    <cfRule type="expression" dxfId="59" priority="1">
      <formula>AB104/AA104*100&lt;81</formula>
    </cfRule>
    <cfRule type="expression" dxfId="58" priority="2">
      <formula>AB104/AA104*100&gt;119</formula>
    </cfRule>
  </conditionalFormatting>
  <dataValidations count="3">
    <dataValidation type="whole" allowBlank="1" showInputMessage="1" showErrorMessage="1" sqref="C8:C13 M8:M13 G8:G13 Q8:Q13 I8:I13" xr:uid="{00000000-0002-0000-0400-000000000000}">
      <formula1>0</formula1>
      <formula2>9999999</formula2>
    </dataValidation>
    <dataValidation type="decimal" allowBlank="1" showInputMessage="1" showErrorMessage="1" sqref="D31:D40 X31:X40 D73:D81 I73:I81 I83:I92 N73:N81 S73:S81 X73:X81 S83:S92 X83:X92 N83:N92 D83:D92 I105:I114 N105:N114 S105:S114 X105:X114 D105:D114 I20:I29 N20:N29 S20:S29 X20:X29 N31:N40 D20:D29 S31:S40 I31:I40 D42:D71 X42:X71 S42:S71 N42:N71 I42:I71 I94:I103 S94:S103 X94:X103 N94:N103 D94:D103" xr:uid="{00000000-0002-0000-0400-000001000000}">
      <formula1>0</formula1>
      <formula2>9999999</formula2>
    </dataValidation>
    <dataValidation type="decimal" allowBlank="1" showInputMessage="1" showErrorMessage="1" sqref="R8:R13 H8:H13 L8:L13 D8:D13 N8:N13" xr:uid="{00000000-0002-0000-0400-000002000000}">
      <formula1>0</formula1>
      <formula2>999999999</formula2>
    </dataValidation>
  </dataValidations>
  <pageMargins left="0.7" right="0.7" top="0.75" bottom="0.75" header="0.3" footer="0.3"/>
  <pageSetup paperSize="8" scale="39" orientation="landscape" verticalDpi="0" r:id="rId2"/>
  <colBreaks count="1" manualBreakCount="1">
    <brk id="32" max="1048575" man="1"/>
  </colBreaks>
  <drawing r:id="rId3"/>
  <extLst>
    <ext xmlns:x14="http://schemas.microsoft.com/office/spreadsheetml/2009/9/main" uri="{78C0D931-6437-407d-A8EE-F0AAD7539E65}">
      <x14:conditionalFormattings>
        <x14:conditionalFormatting xmlns:xm="http://schemas.microsoft.com/office/excel/2006/main">
          <x14:cfRule type="expression" priority="359" id="{3EC16E04-3955-4CA0-B1B7-F025B74130AD}">
            <xm:f>'Start up budget'!$E$112&lt;1</xm:f>
            <x14:dxf>
              <fill>
                <patternFill patternType="gray125">
                  <bgColor theme="0" tint="-0.34998626667073579"/>
                </patternFill>
              </fill>
            </x14:dxf>
          </x14:cfRule>
          <xm:sqref>L18:P93 L105:P116</xm:sqref>
        </x14:conditionalFormatting>
        <x14:conditionalFormatting xmlns:xm="http://schemas.microsoft.com/office/excel/2006/main">
          <x14:cfRule type="expression" priority="358" id="{17001CCB-C3EF-4E8F-BDC3-1B49D0393101}">
            <xm:f>'Start up budget'!$F$112&lt;1</xm:f>
            <x14:dxf>
              <fill>
                <patternFill patternType="gray125">
                  <bgColor theme="0" tint="-0.34998626667073579"/>
                </patternFill>
              </fill>
            </x14:dxf>
          </x14:cfRule>
          <xm:sqref>Q18:U93 Q105:U116</xm:sqref>
        </x14:conditionalFormatting>
        <x14:conditionalFormatting xmlns:xm="http://schemas.microsoft.com/office/excel/2006/main">
          <x14:cfRule type="expression" priority="357" id="{92FD1901-F796-41D1-8AD5-2CEE861C4AC5}">
            <xm:f>'Start up budget'!$G$112&lt;1</xm:f>
            <x14:dxf>
              <fill>
                <patternFill patternType="gray125">
                  <bgColor theme="0" tint="-0.34998626667073579"/>
                </patternFill>
              </fill>
            </x14:dxf>
          </x14:cfRule>
          <xm:sqref>V18 V19:Z93 V105:Z116</xm:sqref>
        </x14:conditionalFormatting>
        <x14:conditionalFormatting xmlns:xm="http://schemas.microsoft.com/office/excel/2006/main">
          <x14:cfRule type="expression" priority="37" id="{7D6784E7-2736-455E-88A3-7A23AEA03A94}">
            <xm:f>'Start up budget'!$E$112&lt;1</xm:f>
            <x14:dxf>
              <fill>
                <patternFill patternType="gray125">
                  <bgColor theme="0" tint="-0.34998626667073579"/>
                </patternFill>
              </fill>
            </x14:dxf>
          </x14:cfRule>
          <xm:sqref>L94:P104</xm:sqref>
        </x14:conditionalFormatting>
        <x14:conditionalFormatting xmlns:xm="http://schemas.microsoft.com/office/excel/2006/main">
          <x14:cfRule type="expression" priority="36" id="{6F4C7B43-3194-4C46-B6FC-9CC8195DC468}">
            <xm:f>'Start up budget'!$F$112&lt;1</xm:f>
            <x14:dxf>
              <fill>
                <patternFill patternType="gray125">
                  <bgColor theme="0" tint="-0.34998626667073579"/>
                </patternFill>
              </fill>
            </x14:dxf>
          </x14:cfRule>
          <xm:sqref>Q94:U104</xm:sqref>
        </x14:conditionalFormatting>
        <x14:conditionalFormatting xmlns:xm="http://schemas.microsoft.com/office/excel/2006/main">
          <x14:cfRule type="expression" priority="35" id="{9E71F749-88AB-444D-A3A2-7B588FC618B2}">
            <xm:f>'Start up budget'!$G$112&lt;1</xm:f>
            <x14:dxf>
              <fill>
                <patternFill patternType="gray125">
                  <bgColor theme="0" tint="-0.34998626667073579"/>
                </patternFill>
              </fill>
            </x14:dxf>
          </x14:cfRule>
          <xm:sqref>V94:Z104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X127"/>
  <sheetViews>
    <sheetView zoomScale="70" zoomScaleNormal="70" zoomScaleSheetLayoutView="85" workbookViewId="0">
      <selection activeCell="Q19" sqref="Q19"/>
    </sheetView>
  </sheetViews>
  <sheetFormatPr defaultRowHeight="14.5" x14ac:dyDescent="0.35"/>
  <cols>
    <col min="1" max="1" width="24.81640625" customWidth="1"/>
    <col min="2" max="18" width="12.453125" customWidth="1"/>
    <col min="19" max="50" width="9.1796875" style="5"/>
  </cols>
  <sheetData>
    <row r="1" spans="1:18" ht="15.75" customHeight="1" thickTop="1" x14ac:dyDescent="0.35">
      <c r="A1" s="252"/>
      <c r="B1" s="406" t="s">
        <v>137</v>
      </c>
      <c r="C1" s="406"/>
      <c r="D1" s="406"/>
      <c r="E1" s="406"/>
      <c r="F1" s="406"/>
      <c r="G1" s="406"/>
      <c r="H1" s="406"/>
      <c r="I1" s="406"/>
      <c r="J1" s="406"/>
      <c r="K1" s="406"/>
      <c r="L1" s="406"/>
      <c r="M1" s="406"/>
      <c r="N1" s="406"/>
      <c r="O1" s="406"/>
      <c r="P1" s="268"/>
      <c r="Q1" s="268"/>
      <c r="R1" s="269"/>
    </row>
    <row r="2" spans="1:18" ht="53.25" customHeight="1" x14ac:dyDescent="0.35">
      <c r="A2" s="253"/>
      <c r="B2" s="407"/>
      <c r="C2" s="407"/>
      <c r="D2" s="407"/>
      <c r="E2" s="407"/>
      <c r="F2" s="407"/>
      <c r="G2" s="407"/>
      <c r="H2" s="407"/>
      <c r="I2" s="407"/>
      <c r="J2" s="407"/>
      <c r="K2" s="407"/>
      <c r="L2" s="407"/>
      <c r="M2" s="407"/>
      <c r="N2" s="407"/>
      <c r="O2" s="407"/>
      <c r="P2" s="270"/>
      <c r="Q2" s="270"/>
      <c r="R2" s="271"/>
    </row>
    <row r="3" spans="1:18" x14ac:dyDescent="0.35">
      <c r="A3" s="293"/>
      <c r="B3" s="294"/>
      <c r="C3" s="294"/>
      <c r="D3" s="294"/>
      <c r="E3" s="294"/>
      <c r="F3" s="294"/>
      <c r="G3" s="294"/>
      <c r="H3" s="294"/>
      <c r="I3" s="294"/>
      <c r="J3" s="294"/>
      <c r="K3" s="294"/>
      <c r="L3" s="294"/>
      <c r="M3" s="294"/>
      <c r="N3" s="294"/>
      <c r="O3" s="294"/>
      <c r="P3" s="294"/>
      <c r="Q3" s="294"/>
      <c r="R3" s="295"/>
    </row>
    <row r="4" spans="1:18" ht="21.5" thickBot="1" x14ac:dyDescent="0.55000000000000004">
      <c r="A4" s="296" t="s">
        <v>95</v>
      </c>
      <c r="B4" s="294"/>
      <c r="C4" s="294"/>
      <c r="D4" s="294"/>
      <c r="E4" s="294"/>
      <c r="F4" s="294"/>
      <c r="G4" s="294"/>
      <c r="H4" s="294"/>
      <c r="I4" s="294"/>
      <c r="J4" s="294"/>
      <c r="K4" s="294"/>
      <c r="L4" s="294"/>
      <c r="M4" s="294"/>
      <c r="N4" s="294"/>
      <c r="O4" s="294"/>
      <c r="P4" s="294"/>
      <c r="Q4" s="294"/>
      <c r="R4" s="295"/>
    </row>
    <row r="5" spans="1:18" ht="29.5" thickBot="1" x14ac:dyDescent="0.4">
      <c r="A5" s="14"/>
      <c r="B5" s="6" t="s">
        <v>96</v>
      </c>
      <c r="C5" s="7" t="s">
        <v>97</v>
      </c>
      <c r="D5" s="6" t="s">
        <v>98</v>
      </c>
      <c r="E5" s="7" t="s">
        <v>99</v>
      </c>
      <c r="F5" s="6" t="s">
        <v>100</v>
      </c>
      <c r="G5" s="7" t="s">
        <v>101</v>
      </c>
      <c r="H5" s="6" t="s">
        <v>102</v>
      </c>
      <c r="I5" s="7" t="s">
        <v>103</v>
      </c>
      <c r="J5" s="6" t="s">
        <v>104</v>
      </c>
      <c r="K5" s="7" t="s">
        <v>105</v>
      </c>
      <c r="L5" s="6" t="s">
        <v>106</v>
      </c>
      <c r="M5" s="7" t="s">
        <v>107</v>
      </c>
      <c r="N5" s="294"/>
      <c r="O5" s="294"/>
      <c r="P5" s="294"/>
      <c r="Q5" s="294"/>
      <c r="R5" s="295"/>
    </row>
    <row r="6" spans="1:18" ht="15" thickBot="1" x14ac:dyDescent="0.4">
      <c r="A6" s="15" t="s">
        <v>108</v>
      </c>
      <c r="B6" s="8">
        <f>'Annual Reporting'!C14</f>
        <v>0</v>
      </c>
      <c r="C6" s="9">
        <f>'Annual Reporting'!D14</f>
        <v>0</v>
      </c>
      <c r="D6" s="8">
        <f>'Annual Reporting'!G14</f>
        <v>0</v>
      </c>
      <c r="E6" s="9">
        <f>'Annual Reporting'!H14</f>
        <v>0</v>
      </c>
      <c r="F6" s="8">
        <f>'Annual Reporting'!I14</f>
        <v>0</v>
      </c>
      <c r="G6" s="9">
        <f>'Annual Reporting'!L14</f>
        <v>0</v>
      </c>
      <c r="H6" s="8">
        <f>'Annual Reporting'!M14</f>
        <v>0</v>
      </c>
      <c r="I6" s="9">
        <f>'Annual Reporting'!N14</f>
        <v>0</v>
      </c>
      <c r="J6" s="8">
        <f>'Annual Reporting'!Q14</f>
        <v>0</v>
      </c>
      <c r="K6" s="9">
        <f>'Annual Reporting'!R14</f>
        <v>0</v>
      </c>
      <c r="L6" s="8">
        <f>'Annual Reporting'!S14</f>
        <v>0</v>
      </c>
      <c r="M6" s="9">
        <f>'Annual Reporting'!V14</f>
        <v>0</v>
      </c>
      <c r="N6" s="294"/>
      <c r="O6" s="294"/>
      <c r="P6" s="294"/>
      <c r="Q6" s="294"/>
      <c r="R6" s="295"/>
    </row>
    <row r="7" spans="1:18" x14ac:dyDescent="0.35">
      <c r="A7" s="293"/>
      <c r="B7" s="294"/>
      <c r="C7" s="294"/>
      <c r="D7" s="294"/>
      <c r="E7" s="294"/>
      <c r="F7" s="294"/>
      <c r="G7" s="294"/>
      <c r="H7" s="294"/>
      <c r="I7" s="294"/>
      <c r="J7" s="294"/>
      <c r="K7" s="294"/>
      <c r="L7" s="294"/>
      <c r="M7" s="294"/>
      <c r="N7" s="294"/>
      <c r="O7" s="294"/>
      <c r="P7" s="294"/>
      <c r="Q7" s="294"/>
      <c r="R7" s="295"/>
    </row>
    <row r="8" spans="1:18" ht="15.75" customHeight="1" x14ac:dyDescent="0.5">
      <c r="A8" s="296" t="s">
        <v>58</v>
      </c>
      <c r="B8" s="294"/>
      <c r="C8" s="294"/>
      <c r="D8" s="294"/>
      <c r="E8" s="294"/>
      <c r="F8" s="294"/>
      <c r="G8" s="294"/>
      <c r="H8" s="294"/>
      <c r="I8" s="294"/>
      <c r="J8" s="294"/>
      <c r="K8" s="294"/>
      <c r="L8" s="294"/>
      <c r="M8" s="294"/>
      <c r="N8" s="294"/>
      <c r="O8" s="294"/>
      <c r="P8" s="294"/>
      <c r="Q8" s="294"/>
      <c r="R8" s="295"/>
    </row>
    <row r="9" spans="1:18" ht="16" thickBot="1" x14ac:dyDescent="0.4">
      <c r="A9" s="297" t="s">
        <v>112</v>
      </c>
      <c r="B9" s="294"/>
      <c r="C9" s="294"/>
      <c r="D9" s="294"/>
      <c r="E9" s="294"/>
      <c r="F9" s="294"/>
      <c r="G9" s="294"/>
      <c r="H9" s="294"/>
      <c r="I9" s="294"/>
      <c r="J9" s="294"/>
      <c r="K9" s="294"/>
      <c r="L9" s="294"/>
      <c r="M9" s="294"/>
      <c r="N9" s="294"/>
      <c r="O9" s="294"/>
      <c r="P9" s="294"/>
      <c r="Q9" s="294"/>
      <c r="R9" s="295"/>
    </row>
    <row r="10" spans="1:18" ht="21.5" thickBot="1" x14ac:dyDescent="0.55000000000000004">
      <c r="A10" s="296"/>
      <c r="B10" s="408" t="s">
        <v>59</v>
      </c>
      <c r="C10" s="411"/>
      <c r="D10" s="408" t="s">
        <v>6</v>
      </c>
      <c r="E10" s="409"/>
      <c r="F10" s="411"/>
      <c r="G10" s="408" t="s">
        <v>7</v>
      </c>
      <c r="H10" s="409"/>
      <c r="I10" s="411"/>
      <c r="J10" s="408" t="s">
        <v>8</v>
      </c>
      <c r="K10" s="409"/>
      <c r="L10" s="411"/>
      <c r="M10" s="408" t="s">
        <v>9</v>
      </c>
      <c r="N10" s="409"/>
      <c r="O10" s="411"/>
      <c r="P10" s="408" t="s">
        <v>10</v>
      </c>
      <c r="Q10" s="409"/>
      <c r="R10" s="410"/>
    </row>
    <row r="11" spans="1:18" ht="45.75" customHeight="1" thickBot="1" x14ac:dyDescent="0.4">
      <c r="A11" s="293"/>
      <c r="B11" s="24" t="s">
        <v>60</v>
      </c>
      <c r="C11" s="25" t="s">
        <v>61</v>
      </c>
      <c r="D11" s="24" t="s">
        <v>60</v>
      </c>
      <c r="E11" s="26" t="s">
        <v>49</v>
      </c>
      <c r="F11" s="25" t="s">
        <v>61</v>
      </c>
      <c r="G11" s="24" t="s">
        <v>60</v>
      </c>
      <c r="H11" s="26" t="s">
        <v>49</v>
      </c>
      <c r="I11" s="25" t="s">
        <v>61</v>
      </c>
      <c r="J11" s="24" t="s">
        <v>60</v>
      </c>
      <c r="K11" s="26" t="s">
        <v>49</v>
      </c>
      <c r="L11" s="25" t="s">
        <v>61</v>
      </c>
      <c r="M11" s="24" t="s">
        <v>60</v>
      </c>
      <c r="N11" s="26" t="s">
        <v>49</v>
      </c>
      <c r="O11" s="25" t="s">
        <v>61</v>
      </c>
      <c r="P11" s="24" t="s">
        <v>45</v>
      </c>
      <c r="Q11" s="26" t="s">
        <v>63</v>
      </c>
      <c r="R11" s="25" t="s">
        <v>46</v>
      </c>
    </row>
    <row r="12" spans="1:18" ht="15" x14ac:dyDescent="0.35">
      <c r="A12" s="16" t="s">
        <v>0</v>
      </c>
      <c r="B12" s="2">
        <f>'Annual Reporting'!C30</f>
        <v>0</v>
      </c>
      <c r="C12" s="19">
        <f>'Annual Reporting'!D30</f>
        <v>0</v>
      </c>
      <c r="D12" s="2">
        <f>'Annual Reporting'!G30</f>
        <v>0</v>
      </c>
      <c r="E12" s="21">
        <f>'Annual Reporting'!H30</f>
        <v>0</v>
      </c>
      <c r="F12" s="19">
        <f>'Annual Reporting'!I30</f>
        <v>0</v>
      </c>
      <c r="G12" s="2">
        <f>'Annual Reporting'!L30</f>
        <v>0</v>
      </c>
      <c r="H12" s="21">
        <f>'Annual Reporting'!M30</f>
        <v>0</v>
      </c>
      <c r="I12" s="19">
        <f>'Annual Reporting'!N30</f>
        <v>0</v>
      </c>
      <c r="J12" s="2">
        <f>'Annual Reporting'!Q30</f>
        <v>0</v>
      </c>
      <c r="K12" s="21">
        <f>'Annual Reporting'!R30</f>
        <v>0</v>
      </c>
      <c r="L12" s="19">
        <f>'Annual Reporting'!S30</f>
        <v>0</v>
      </c>
      <c r="M12" s="2">
        <f>'Annual Reporting'!V30</f>
        <v>0</v>
      </c>
      <c r="N12" s="21">
        <f>'Annual Reporting'!W30</f>
        <v>0</v>
      </c>
      <c r="O12" s="19">
        <f>'Annual Reporting'!X30</f>
        <v>0</v>
      </c>
      <c r="P12" s="2">
        <f>'Annual Reporting'!AA30</f>
        <v>0</v>
      </c>
      <c r="Q12" s="21">
        <f>'Annual Reporting'!AB30</f>
        <v>0</v>
      </c>
      <c r="R12" s="19">
        <f>'Annual Reporting'!AC30</f>
        <v>0</v>
      </c>
    </row>
    <row r="13" spans="1:18" ht="15" x14ac:dyDescent="0.35">
      <c r="A13" s="17" t="s">
        <v>1</v>
      </c>
      <c r="B13" s="3">
        <f>'Annual Reporting'!C41</f>
        <v>0</v>
      </c>
      <c r="C13" s="10">
        <f>'Annual Reporting'!D41</f>
        <v>0</v>
      </c>
      <c r="D13" s="3">
        <f>'Annual Reporting'!G41</f>
        <v>0</v>
      </c>
      <c r="E13" s="22">
        <f>'Annual Reporting'!H41</f>
        <v>0</v>
      </c>
      <c r="F13" s="10">
        <f>'Annual Reporting'!I41</f>
        <v>0</v>
      </c>
      <c r="G13" s="3">
        <f>'Annual Reporting'!L41</f>
        <v>0</v>
      </c>
      <c r="H13" s="22">
        <f>'Annual Reporting'!M41</f>
        <v>0</v>
      </c>
      <c r="I13" s="10">
        <f>'Annual Reporting'!N41</f>
        <v>0</v>
      </c>
      <c r="J13" s="3">
        <f>'Annual Reporting'!Q41</f>
        <v>0</v>
      </c>
      <c r="K13" s="22">
        <f>'Annual Reporting'!R41</f>
        <v>0</v>
      </c>
      <c r="L13" s="10">
        <f>'Annual Reporting'!S41</f>
        <v>0</v>
      </c>
      <c r="M13" s="3">
        <f>'Annual Reporting'!V41</f>
        <v>0</v>
      </c>
      <c r="N13" s="22">
        <f>'Annual Reporting'!W41</f>
        <v>0</v>
      </c>
      <c r="O13" s="10">
        <f>'Annual Reporting'!X41</f>
        <v>0</v>
      </c>
      <c r="P13" s="3">
        <f>'Annual Reporting'!AA41</f>
        <v>0</v>
      </c>
      <c r="Q13" s="22">
        <f>'Annual Reporting'!AB41</f>
        <v>0</v>
      </c>
      <c r="R13" s="10">
        <f>'Annual Reporting'!AC41</f>
        <v>0</v>
      </c>
    </row>
    <row r="14" spans="1:18" ht="15" x14ac:dyDescent="0.35">
      <c r="A14" s="17" t="s">
        <v>2</v>
      </c>
      <c r="B14" s="3">
        <f>'Annual Reporting'!C72</f>
        <v>0</v>
      </c>
      <c r="C14" s="10">
        <f>'Annual Reporting'!D72</f>
        <v>0</v>
      </c>
      <c r="D14" s="3">
        <f>'Annual Reporting'!G72</f>
        <v>0</v>
      </c>
      <c r="E14" s="22">
        <f>'Annual Reporting'!H72</f>
        <v>0</v>
      </c>
      <c r="F14" s="10">
        <f>'Annual Reporting'!I72</f>
        <v>0</v>
      </c>
      <c r="G14" s="3">
        <f>'Annual Reporting'!L72</f>
        <v>0</v>
      </c>
      <c r="H14" s="22">
        <f>'Annual Reporting'!M72</f>
        <v>0</v>
      </c>
      <c r="I14" s="10">
        <f>'Annual Reporting'!N72</f>
        <v>0</v>
      </c>
      <c r="J14" s="3">
        <f>'Annual Reporting'!Q72</f>
        <v>0</v>
      </c>
      <c r="K14" s="22">
        <f>'Annual Reporting'!R72</f>
        <v>0</v>
      </c>
      <c r="L14" s="10">
        <f>'Annual Reporting'!S72</f>
        <v>0</v>
      </c>
      <c r="M14" s="3">
        <f>'Annual Reporting'!V72</f>
        <v>0</v>
      </c>
      <c r="N14" s="22">
        <f>'Annual Reporting'!W72</f>
        <v>0</v>
      </c>
      <c r="O14" s="10">
        <f>'Annual Reporting'!X72</f>
        <v>0</v>
      </c>
      <c r="P14" s="3">
        <f>'Annual Reporting'!AA72</f>
        <v>0</v>
      </c>
      <c r="Q14" s="22">
        <f>'Annual Reporting'!AB72</f>
        <v>0</v>
      </c>
      <c r="R14" s="10">
        <f>'Annual Reporting'!AC72</f>
        <v>0</v>
      </c>
    </row>
    <row r="15" spans="1:18" ht="30" x14ac:dyDescent="0.35">
      <c r="A15" s="17" t="s">
        <v>3</v>
      </c>
      <c r="B15" s="3">
        <f>'Annual Reporting'!C82</f>
        <v>0</v>
      </c>
      <c r="C15" s="10">
        <f>'Annual Reporting'!D82</f>
        <v>0</v>
      </c>
      <c r="D15" s="3">
        <f>'Annual Reporting'!G82</f>
        <v>0</v>
      </c>
      <c r="E15" s="22">
        <f>'Annual Reporting'!H82</f>
        <v>0</v>
      </c>
      <c r="F15" s="10">
        <f>'Annual Reporting'!I82</f>
        <v>0</v>
      </c>
      <c r="G15" s="3">
        <f>'Annual Reporting'!L82</f>
        <v>0</v>
      </c>
      <c r="H15" s="22">
        <f>'Annual Reporting'!M82</f>
        <v>0</v>
      </c>
      <c r="I15" s="10">
        <f>'Annual Reporting'!N82</f>
        <v>0</v>
      </c>
      <c r="J15" s="3">
        <f>'Annual Reporting'!Q82</f>
        <v>0</v>
      </c>
      <c r="K15" s="22">
        <f>'Annual Reporting'!R82</f>
        <v>0</v>
      </c>
      <c r="L15" s="10">
        <f>'Annual Reporting'!S82</f>
        <v>0</v>
      </c>
      <c r="M15" s="3">
        <f>'Annual Reporting'!V82</f>
        <v>0</v>
      </c>
      <c r="N15" s="22">
        <f>'Annual Reporting'!W82</f>
        <v>0</v>
      </c>
      <c r="O15" s="10">
        <f>'Annual Reporting'!X82</f>
        <v>0</v>
      </c>
      <c r="P15" s="3">
        <f>'Annual Reporting'!AA82</f>
        <v>0</v>
      </c>
      <c r="Q15" s="22">
        <f>'Annual Reporting'!AB82</f>
        <v>0</v>
      </c>
      <c r="R15" s="10">
        <f>'Annual Reporting'!AC82</f>
        <v>0</v>
      </c>
    </row>
    <row r="16" spans="1:18" ht="30" x14ac:dyDescent="0.35">
      <c r="A16" s="17" t="s">
        <v>62</v>
      </c>
      <c r="B16" s="3">
        <f>'Annual Reporting'!C93</f>
        <v>0</v>
      </c>
      <c r="C16" s="10">
        <f>'Annual Reporting'!D93</f>
        <v>0</v>
      </c>
      <c r="D16" s="3">
        <f>'Annual Reporting'!G93</f>
        <v>0</v>
      </c>
      <c r="E16" s="22">
        <f>'Annual Reporting'!H93</f>
        <v>0</v>
      </c>
      <c r="F16" s="10">
        <f>'Annual Reporting'!I93</f>
        <v>0</v>
      </c>
      <c r="G16" s="3">
        <f>'Annual Reporting'!L93</f>
        <v>0</v>
      </c>
      <c r="H16" s="22">
        <f>'Annual Reporting'!M93</f>
        <v>0</v>
      </c>
      <c r="I16" s="10">
        <f>'Annual Reporting'!N93</f>
        <v>0</v>
      </c>
      <c r="J16" s="3">
        <f>'Annual Reporting'!Q93</f>
        <v>0</v>
      </c>
      <c r="K16" s="22">
        <f>'Annual Reporting'!R93</f>
        <v>0</v>
      </c>
      <c r="L16" s="10">
        <f>'Annual Reporting'!S93</f>
        <v>0</v>
      </c>
      <c r="M16" s="3">
        <f>'Annual Reporting'!V93</f>
        <v>0</v>
      </c>
      <c r="N16" s="22">
        <f>'Annual Reporting'!W93</f>
        <v>0</v>
      </c>
      <c r="O16" s="10">
        <f>'Annual Reporting'!X93</f>
        <v>0</v>
      </c>
      <c r="P16" s="3">
        <f>'Annual Reporting'!AA93</f>
        <v>0</v>
      </c>
      <c r="Q16" s="22">
        <f>'Annual Reporting'!AB93</f>
        <v>0</v>
      </c>
      <c r="R16" s="10">
        <f>'Annual Reporting'!AC93</f>
        <v>0</v>
      </c>
    </row>
    <row r="17" spans="1:18" ht="15" x14ac:dyDescent="0.35">
      <c r="A17" s="17" t="s">
        <v>142</v>
      </c>
      <c r="B17" s="3">
        <f>'Annual Reporting'!C104</f>
        <v>0</v>
      </c>
      <c r="C17" s="10">
        <f>'Annual Reporting'!D104</f>
        <v>0</v>
      </c>
      <c r="D17" s="3">
        <f>'Annual Reporting'!G104</f>
        <v>0</v>
      </c>
      <c r="E17" s="22">
        <f>'Annual Reporting'!H104</f>
        <v>0</v>
      </c>
      <c r="F17" s="10">
        <f>'Annual Reporting'!I104</f>
        <v>0</v>
      </c>
      <c r="G17" s="3">
        <f>'Annual Reporting'!L104</f>
        <v>0</v>
      </c>
      <c r="H17" s="22">
        <f>'Annual Reporting'!M104</f>
        <v>0</v>
      </c>
      <c r="I17" s="10">
        <f>'Annual Reporting'!N104</f>
        <v>0</v>
      </c>
      <c r="J17" s="3">
        <f>'Annual Reporting'!Q104</f>
        <v>0</v>
      </c>
      <c r="K17" s="22">
        <f>'Annual Reporting'!R104</f>
        <v>0</v>
      </c>
      <c r="L17" s="10">
        <f>'Annual Reporting'!S104</f>
        <v>0</v>
      </c>
      <c r="M17" s="3">
        <f>'Annual Reporting'!V104</f>
        <v>0</v>
      </c>
      <c r="N17" s="22">
        <f>'Annual Reporting'!W104</f>
        <v>0</v>
      </c>
      <c r="O17" s="10">
        <f>'Annual Reporting'!X104</f>
        <v>0</v>
      </c>
      <c r="P17" s="3">
        <f>'Annual Reporting'!AA104</f>
        <v>0</v>
      </c>
      <c r="Q17" s="22">
        <f>'Annual Reporting'!AB104</f>
        <v>0</v>
      </c>
      <c r="R17" s="10">
        <f>'Annual Reporting'!AC104</f>
        <v>0</v>
      </c>
    </row>
    <row r="18" spans="1:18" ht="15.5" thickBot="1" x14ac:dyDescent="0.4">
      <c r="A18" s="18" t="s">
        <v>4</v>
      </c>
      <c r="B18" s="4">
        <f>'Annual Reporting'!C115</f>
        <v>0</v>
      </c>
      <c r="C18" s="20">
        <f>'Annual Reporting'!D115</f>
        <v>0</v>
      </c>
      <c r="D18" s="4">
        <f>'Annual Reporting'!G115</f>
        <v>0</v>
      </c>
      <c r="E18" s="23">
        <f>'Annual Reporting'!H115</f>
        <v>0</v>
      </c>
      <c r="F18" s="20">
        <f>'Annual Reporting'!I115</f>
        <v>0</v>
      </c>
      <c r="G18" s="4">
        <f>'Annual Reporting'!L115</f>
        <v>0</v>
      </c>
      <c r="H18" s="23">
        <f>'Annual Reporting'!M115</f>
        <v>0</v>
      </c>
      <c r="I18" s="20">
        <f>'Annual Reporting'!N115</f>
        <v>0</v>
      </c>
      <c r="J18" s="4">
        <f>'Annual Reporting'!Q115</f>
        <v>0</v>
      </c>
      <c r="K18" s="23">
        <f>'Annual Reporting'!R115</f>
        <v>0</v>
      </c>
      <c r="L18" s="20">
        <f>'Annual Reporting'!S115</f>
        <v>0</v>
      </c>
      <c r="M18" s="4">
        <f>'Annual Reporting'!V115</f>
        <v>0</v>
      </c>
      <c r="N18" s="23">
        <f>'Annual Reporting'!W115</f>
        <v>0</v>
      </c>
      <c r="O18" s="20">
        <f>'Annual Reporting'!X115</f>
        <v>0</v>
      </c>
      <c r="P18" s="4">
        <f>'Annual Reporting'!AA115</f>
        <v>0</v>
      </c>
      <c r="Q18" s="23">
        <f>'Annual Reporting'!AB115</f>
        <v>0</v>
      </c>
      <c r="R18" s="20">
        <f>'Annual Reporting'!AC115</f>
        <v>0</v>
      </c>
    </row>
    <row r="19" spans="1:18" ht="16" thickBot="1" x14ac:dyDescent="0.4">
      <c r="A19" s="30" t="s">
        <v>11</v>
      </c>
      <c r="B19" s="27">
        <f>SUM(B12:B18)</f>
        <v>0</v>
      </c>
      <c r="C19" s="28">
        <f t="shared" ref="C19:R19" si="0">SUM(C12:C18)</f>
        <v>0</v>
      </c>
      <c r="D19" s="27">
        <f t="shared" si="0"/>
        <v>0</v>
      </c>
      <c r="E19" s="29">
        <f t="shared" si="0"/>
        <v>0</v>
      </c>
      <c r="F19" s="28">
        <f t="shared" si="0"/>
        <v>0</v>
      </c>
      <c r="G19" s="27">
        <f t="shared" si="0"/>
        <v>0</v>
      </c>
      <c r="H19" s="29">
        <f t="shared" si="0"/>
        <v>0</v>
      </c>
      <c r="I19" s="28">
        <f t="shared" si="0"/>
        <v>0</v>
      </c>
      <c r="J19" s="27">
        <f t="shared" si="0"/>
        <v>0</v>
      </c>
      <c r="K19" s="29">
        <f t="shared" si="0"/>
        <v>0</v>
      </c>
      <c r="L19" s="28">
        <f t="shared" si="0"/>
        <v>0</v>
      </c>
      <c r="M19" s="27">
        <f t="shared" si="0"/>
        <v>0</v>
      </c>
      <c r="N19" s="29">
        <f t="shared" si="0"/>
        <v>0</v>
      </c>
      <c r="O19" s="28">
        <f t="shared" si="0"/>
        <v>0</v>
      </c>
      <c r="P19" s="27">
        <f t="shared" si="0"/>
        <v>0</v>
      </c>
      <c r="Q19" s="29">
        <f t="shared" si="0"/>
        <v>0</v>
      </c>
      <c r="R19" s="28">
        <f t="shared" si="0"/>
        <v>0</v>
      </c>
    </row>
    <row r="20" spans="1:18" ht="15" thickBot="1" x14ac:dyDescent="0.4">
      <c r="A20" s="298"/>
      <c r="B20" s="299"/>
      <c r="C20" s="299"/>
      <c r="D20" s="299"/>
      <c r="E20" s="299"/>
      <c r="F20" s="299"/>
      <c r="G20" s="299"/>
      <c r="H20" s="299"/>
      <c r="I20" s="299"/>
      <c r="J20" s="299"/>
      <c r="K20" s="299"/>
      <c r="L20" s="299"/>
      <c r="M20" s="299"/>
      <c r="N20" s="299"/>
      <c r="O20" s="299"/>
      <c r="P20" s="299"/>
      <c r="Q20" s="299"/>
      <c r="R20" s="300"/>
    </row>
    <row r="21" spans="1:18" s="5" customFormat="1" ht="15" thickTop="1" x14ac:dyDescent="0.35"/>
    <row r="22" spans="1:18" s="5" customFormat="1" x14ac:dyDescent="0.35"/>
    <row r="23" spans="1:18" s="5" customFormat="1" x14ac:dyDescent="0.35"/>
    <row r="24" spans="1:18" s="5" customFormat="1" x14ac:dyDescent="0.35"/>
    <row r="25" spans="1:18" s="5" customFormat="1" x14ac:dyDescent="0.35"/>
    <row r="26" spans="1:18" s="5" customFormat="1" x14ac:dyDescent="0.35"/>
    <row r="27" spans="1:18" s="5" customFormat="1" x14ac:dyDescent="0.35"/>
    <row r="28" spans="1:18" s="5" customFormat="1" x14ac:dyDescent="0.35"/>
    <row r="29" spans="1:18" s="5" customFormat="1" x14ac:dyDescent="0.35"/>
    <row r="30" spans="1:18" s="5" customFormat="1" x14ac:dyDescent="0.35"/>
    <row r="31" spans="1:18" s="5" customFormat="1" x14ac:dyDescent="0.35"/>
    <row r="32" spans="1:18" s="5" customFormat="1" x14ac:dyDescent="0.35"/>
    <row r="33" s="5" customFormat="1" x14ac:dyDescent="0.35"/>
    <row r="34" s="5" customFormat="1" x14ac:dyDescent="0.35"/>
    <row r="35" s="5" customFormat="1" x14ac:dyDescent="0.35"/>
    <row r="36" s="5" customFormat="1" x14ac:dyDescent="0.35"/>
    <row r="37" s="5" customFormat="1" x14ac:dyDescent="0.35"/>
    <row r="38" s="5" customFormat="1" x14ac:dyDescent="0.35"/>
    <row r="39" s="5" customFormat="1" x14ac:dyDescent="0.35"/>
    <row r="40" s="5" customFormat="1" x14ac:dyDescent="0.35"/>
    <row r="41" s="5" customFormat="1" x14ac:dyDescent="0.35"/>
    <row r="42" s="5" customFormat="1" x14ac:dyDescent="0.35"/>
    <row r="43" s="5" customFormat="1" x14ac:dyDescent="0.35"/>
    <row r="44" s="5" customFormat="1" x14ac:dyDescent="0.35"/>
    <row r="45" s="5" customFormat="1" x14ac:dyDescent="0.35"/>
    <row r="46" s="5" customFormat="1" x14ac:dyDescent="0.35"/>
    <row r="47" s="5" customFormat="1" x14ac:dyDescent="0.35"/>
    <row r="48" s="5" customFormat="1" x14ac:dyDescent="0.35"/>
    <row r="49" s="5" customFormat="1" x14ac:dyDescent="0.35"/>
    <row r="50" s="5" customFormat="1" x14ac:dyDescent="0.35"/>
    <row r="51" s="5" customFormat="1" x14ac:dyDescent="0.35"/>
    <row r="52" s="5" customFormat="1" x14ac:dyDescent="0.35"/>
    <row r="53" s="5" customFormat="1" x14ac:dyDescent="0.35"/>
    <row r="54" s="5" customFormat="1" x14ac:dyDescent="0.35"/>
    <row r="55" s="5" customFormat="1" x14ac:dyDescent="0.35"/>
    <row r="56" s="5" customFormat="1" x14ac:dyDescent="0.35"/>
    <row r="57" s="5" customFormat="1" x14ac:dyDescent="0.35"/>
    <row r="58" s="5" customFormat="1" x14ac:dyDescent="0.35"/>
    <row r="59" s="5" customFormat="1" x14ac:dyDescent="0.35"/>
    <row r="60" s="5" customFormat="1" x14ac:dyDescent="0.35"/>
    <row r="61" s="5" customFormat="1" x14ac:dyDescent="0.35"/>
    <row r="62" s="5" customFormat="1" x14ac:dyDescent="0.35"/>
    <row r="63" s="5" customFormat="1" x14ac:dyDescent="0.35"/>
    <row r="64" s="5" customFormat="1" x14ac:dyDescent="0.35"/>
    <row r="65" s="5" customFormat="1" x14ac:dyDescent="0.35"/>
    <row r="66" s="5" customFormat="1" x14ac:dyDescent="0.35"/>
    <row r="67" s="5" customFormat="1" x14ac:dyDescent="0.35"/>
    <row r="68" s="5" customFormat="1" x14ac:dyDescent="0.35"/>
    <row r="69" s="5" customFormat="1" x14ac:dyDescent="0.35"/>
    <row r="70" s="5" customFormat="1" x14ac:dyDescent="0.35"/>
    <row r="71" s="5" customFormat="1" x14ac:dyDescent="0.35"/>
    <row r="72" s="5" customFormat="1" x14ac:dyDescent="0.35"/>
    <row r="73" s="5" customFormat="1" x14ac:dyDescent="0.35"/>
    <row r="74" s="5" customFormat="1" x14ac:dyDescent="0.35"/>
    <row r="75" s="5" customFormat="1" x14ac:dyDescent="0.35"/>
    <row r="76" s="5" customFormat="1" x14ac:dyDescent="0.35"/>
    <row r="77" s="5" customFormat="1" x14ac:dyDescent="0.35"/>
    <row r="78" s="5" customFormat="1" x14ac:dyDescent="0.35"/>
    <row r="79" s="5" customFormat="1" x14ac:dyDescent="0.35"/>
    <row r="80" s="5" customFormat="1" x14ac:dyDescent="0.35"/>
    <row r="81" s="5" customFormat="1" x14ac:dyDescent="0.35"/>
    <row r="82" s="5" customFormat="1" x14ac:dyDescent="0.35"/>
    <row r="83" s="5" customFormat="1" x14ac:dyDescent="0.35"/>
    <row r="84" s="5" customFormat="1" x14ac:dyDescent="0.35"/>
    <row r="85" s="5" customFormat="1" x14ac:dyDescent="0.35"/>
    <row r="86" s="5" customFormat="1" x14ac:dyDescent="0.35"/>
    <row r="87" s="5" customFormat="1" x14ac:dyDescent="0.35"/>
    <row r="88" s="5" customFormat="1" x14ac:dyDescent="0.35"/>
    <row r="89" s="5" customFormat="1" x14ac:dyDescent="0.35"/>
    <row r="90" s="5" customFormat="1" x14ac:dyDescent="0.35"/>
    <row r="91" s="5" customFormat="1" x14ac:dyDescent="0.35"/>
    <row r="92" s="5" customFormat="1" x14ac:dyDescent="0.35"/>
    <row r="93" s="5" customFormat="1" x14ac:dyDescent="0.35"/>
    <row r="94" s="5" customFormat="1" x14ac:dyDescent="0.35"/>
    <row r="95" s="5" customFormat="1" x14ac:dyDescent="0.35"/>
    <row r="96" s="5" customFormat="1" x14ac:dyDescent="0.35"/>
    <row r="97" s="5" customFormat="1" x14ac:dyDescent="0.35"/>
    <row r="98" s="5" customFormat="1" x14ac:dyDescent="0.35"/>
    <row r="99" s="5" customFormat="1" x14ac:dyDescent="0.35"/>
    <row r="100" s="5" customFormat="1" x14ac:dyDescent="0.35"/>
    <row r="101" s="5" customFormat="1" x14ac:dyDescent="0.35"/>
    <row r="102" s="5" customFormat="1" x14ac:dyDescent="0.35"/>
    <row r="103" s="5" customFormat="1" x14ac:dyDescent="0.35"/>
    <row r="104" s="5" customFormat="1" x14ac:dyDescent="0.35"/>
    <row r="105" s="5" customFormat="1" x14ac:dyDescent="0.35"/>
    <row r="106" s="5" customFormat="1" x14ac:dyDescent="0.35"/>
    <row r="107" s="5" customFormat="1" x14ac:dyDescent="0.35"/>
    <row r="108" s="5" customFormat="1" x14ac:dyDescent="0.35"/>
    <row r="109" s="5" customFormat="1" x14ac:dyDescent="0.35"/>
    <row r="110" s="5" customFormat="1" x14ac:dyDescent="0.35"/>
    <row r="111" s="5" customFormat="1" x14ac:dyDescent="0.35"/>
    <row r="112" s="5" customFormat="1" x14ac:dyDescent="0.35"/>
    <row r="113" s="5" customFormat="1" x14ac:dyDescent="0.35"/>
    <row r="114" s="5" customFormat="1" x14ac:dyDescent="0.35"/>
    <row r="115" s="5" customFormat="1" x14ac:dyDescent="0.35"/>
    <row r="116" s="5" customFormat="1" x14ac:dyDescent="0.35"/>
    <row r="117" s="5" customFormat="1" x14ac:dyDescent="0.35"/>
    <row r="118" s="5" customFormat="1" x14ac:dyDescent="0.35"/>
    <row r="119" s="5" customFormat="1" x14ac:dyDescent="0.35"/>
    <row r="120" s="5" customFormat="1" x14ac:dyDescent="0.35"/>
    <row r="121" s="5" customFormat="1" x14ac:dyDescent="0.35"/>
    <row r="122" s="5" customFormat="1" x14ac:dyDescent="0.35"/>
    <row r="123" s="5" customFormat="1" x14ac:dyDescent="0.35"/>
    <row r="124" s="5" customFormat="1" x14ac:dyDescent="0.35"/>
    <row r="125" s="5" customFormat="1" x14ac:dyDescent="0.35"/>
    <row r="126" s="5" customFormat="1" x14ac:dyDescent="0.35"/>
    <row r="127" s="5" customFormat="1" x14ac:dyDescent="0.35"/>
  </sheetData>
  <sheetProtection algorithmName="SHA-512" hashValue="pu5DwAPRBJ+4AH0vgyb+6PhLUI19tDedzBKyYfxs8//+TNQF/2zYKiAAz3B3t6Eh2gboTbgX7xl4hYV2dF1k9A==" saltValue="1DXq/j1pmIUUl55PThajMg==" spinCount="100000" sheet="1" formatColumns="0" formatRows="0" sort="0" autoFilter="0" pivotTables="0"/>
  <customSheetViews>
    <customSheetView guid="{B6F95747-A95D-4983-B52C-5BC2F9CF367C}" showPageBreaks="1" view="pageBreakPreview">
      <selection activeCell="O24" sqref="O24"/>
      <pageMargins left="0.7" right="0.7" top="0.75" bottom="0.75" header="0.3" footer="0.3"/>
      <pageSetup paperSize="9" scale="41" orientation="portrait" verticalDpi="0" r:id="rId1"/>
    </customSheetView>
  </customSheetViews>
  <mergeCells count="7">
    <mergeCell ref="B1:O2"/>
    <mergeCell ref="P10:R10"/>
    <mergeCell ref="B10:C10"/>
    <mergeCell ref="D10:F10"/>
    <mergeCell ref="G10:I10"/>
    <mergeCell ref="J10:L10"/>
    <mergeCell ref="M10:O10"/>
  </mergeCells>
  <conditionalFormatting sqref="C12:C16 C18:C19">
    <cfRule type="expression" dxfId="51" priority="46">
      <formula>C12/B12*100&gt;119</formula>
    </cfRule>
    <cfRule type="expression" dxfId="50" priority="47">
      <formula>C12/B12*100&lt;81</formula>
    </cfRule>
  </conditionalFormatting>
  <conditionalFormatting sqref="E12:E16 E18:E19">
    <cfRule type="expression" dxfId="49" priority="44">
      <formula>E12/D12*100&gt;119</formula>
    </cfRule>
    <cfRule type="expression" dxfId="48" priority="45">
      <formula>E12/D12*100&lt;81</formula>
    </cfRule>
  </conditionalFormatting>
  <conditionalFormatting sqref="F12:F16 F18:F19">
    <cfRule type="expression" dxfId="47" priority="42">
      <formula>IF(F12=0,F12/D12*100&gt;119,F12/E12*100&gt;119)</formula>
    </cfRule>
    <cfRule type="expression" dxfId="46" priority="43">
      <formula>IF(E12=0,F12/D12*100&lt;81,F12/E12*100&lt;81)</formula>
    </cfRule>
  </conditionalFormatting>
  <conditionalFormatting sqref="H12:H16 H18:H19">
    <cfRule type="expression" dxfId="45" priority="40">
      <formula>H12/G12*100&lt;81</formula>
    </cfRule>
    <cfRule type="expression" dxfId="44" priority="41">
      <formula>H12/G12*100&lt;81</formula>
    </cfRule>
  </conditionalFormatting>
  <conditionalFormatting sqref="I11:I15 I18:I19">
    <cfRule type="expression" dxfId="43" priority="38">
      <formula>IF(H12=0,I12/G12*100&lt;81,I12/H12*100&lt;81)</formula>
    </cfRule>
    <cfRule type="expression" dxfId="42" priority="39">
      <formula>IF(H12=0,I12/G12*100&gt;119,I12/H12*100&gt;119)</formula>
    </cfRule>
  </conditionalFormatting>
  <conditionalFormatting sqref="K12:K16 K18:K19">
    <cfRule type="expression" dxfId="41" priority="36">
      <formula>K12/J12&gt;119</formula>
    </cfRule>
    <cfRule type="expression" dxfId="40" priority="37">
      <formula>K12/J12*100&lt;81</formula>
    </cfRule>
  </conditionalFormatting>
  <conditionalFormatting sqref="L12:L16 L18:L19">
    <cfRule type="expression" dxfId="39" priority="34">
      <formula>IF(K12=0,L12/J12*100&lt;81,L12/K12*100&lt;81)</formula>
    </cfRule>
    <cfRule type="expression" dxfId="38" priority="35">
      <formula>IF(K12=0,L12/J12*100&gt;119,L12/K12*100&gt;119)</formula>
    </cfRule>
  </conditionalFormatting>
  <conditionalFormatting sqref="N12:N16 N18:N19">
    <cfRule type="expression" dxfId="37" priority="32">
      <formula>N12/M12&gt;119</formula>
    </cfRule>
    <cfRule type="expression" dxfId="36" priority="33">
      <formula>N12/M12&lt;81</formula>
    </cfRule>
  </conditionalFormatting>
  <conditionalFormatting sqref="O12:O16 O18:O19">
    <cfRule type="expression" dxfId="35" priority="30">
      <formula>IF(N12=0,O12/M12*100&lt;81,O12/N12*100&lt;81)</formula>
    </cfRule>
    <cfRule type="expression" dxfId="34" priority="31">
      <formula>IF(N12=0,O12/M12*100&gt;119,O12/N12*100&gt;119)</formula>
    </cfRule>
  </conditionalFormatting>
  <conditionalFormatting sqref="Q12:Q16 Q18:Q19">
    <cfRule type="expression" dxfId="33" priority="28">
      <formula>Q12/P12*100&lt;81</formula>
    </cfRule>
    <cfRule type="expression" dxfId="32" priority="29">
      <formula>Q12/P12*100&gt;119</formula>
    </cfRule>
  </conditionalFormatting>
  <conditionalFormatting sqref="R12:R16 R18:R19">
    <cfRule type="expression" dxfId="31" priority="26">
      <formula>IF(Q12=0,R12/P12*100&lt;81,R12/Q12*100&lt;81)</formula>
    </cfRule>
    <cfRule type="expression" dxfId="30" priority="27">
      <formula>IF(Q12=0,R12/P12*100&gt;119,R12/Q12*100&gt;119)</formula>
    </cfRule>
  </conditionalFormatting>
  <conditionalFormatting sqref="I16">
    <cfRule type="expression" dxfId="29" priority="461">
      <formula>IF(H18=0,I18/G18*100&lt;81,I18/H18*100&lt;81)</formula>
    </cfRule>
    <cfRule type="expression" dxfId="28" priority="462">
      <formula>IF(H18=0,I18/G18*100&gt;119,I18/H18*100&gt;119)</formula>
    </cfRule>
  </conditionalFormatting>
  <conditionalFormatting sqref="C17">
    <cfRule type="expression" dxfId="27" priority="19">
      <formula>C17/B17*100&gt;119</formula>
    </cfRule>
    <cfRule type="expression" dxfId="26" priority="20">
      <formula>C17/B17*100&lt;81</formula>
    </cfRule>
  </conditionalFormatting>
  <conditionalFormatting sqref="E17">
    <cfRule type="expression" dxfId="25" priority="17">
      <formula>E17/D17*100&gt;119</formula>
    </cfRule>
    <cfRule type="expression" dxfId="24" priority="18">
      <formula>E17/D17*100&lt;81</formula>
    </cfRule>
  </conditionalFormatting>
  <conditionalFormatting sqref="F17">
    <cfRule type="expression" dxfId="23" priority="15">
      <formula>IF(F17=0,F17/D17*100&gt;119,F17/E17*100&gt;119)</formula>
    </cfRule>
    <cfRule type="expression" dxfId="22" priority="16">
      <formula>IF(E17=0,F17/D17*100&lt;81,F17/E17*100&lt;81)</formula>
    </cfRule>
  </conditionalFormatting>
  <conditionalFormatting sqref="H17">
    <cfRule type="expression" dxfId="21" priority="13">
      <formula>H17/G17*100&lt;81</formula>
    </cfRule>
    <cfRule type="expression" dxfId="20" priority="14">
      <formula>H17/G17*100&lt;81</formula>
    </cfRule>
  </conditionalFormatting>
  <conditionalFormatting sqref="K17">
    <cfRule type="expression" dxfId="19" priority="11">
      <formula>K17/J17&gt;119</formula>
    </cfRule>
    <cfRule type="expression" dxfId="18" priority="12">
      <formula>K17/J17*100&lt;81</formula>
    </cfRule>
  </conditionalFormatting>
  <conditionalFormatting sqref="L17">
    <cfRule type="expression" dxfId="17" priority="9">
      <formula>IF(K17=0,L17/J17*100&lt;81,L17/K17*100&lt;81)</formula>
    </cfRule>
    <cfRule type="expression" dxfId="16" priority="10">
      <formula>IF(K17=0,L17/J17*100&gt;119,L17/K17*100&gt;119)</formula>
    </cfRule>
  </conditionalFormatting>
  <conditionalFormatting sqref="N17">
    <cfRule type="expression" dxfId="15" priority="7">
      <formula>N17/M17&gt;119</formula>
    </cfRule>
    <cfRule type="expression" dxfId="14" priority="8">
      <formula>N17/M17&lt;81</formula>
    </cfRule>
  </conditionalFormatting>
  <conditionalFormatting sqref="O17">
    <cfRule type="expression" dxfId="13" priority="5">
      <formula>IF(N17=0,O17/M17*100&lt;81,O17/N17*100&lt;81)</formula>
    </cfRule>
    <cfRule type="expression" dxfId="12" priority="6">
      <formula>IF(N17=0,O17/M17*100&gt;119,O17/N17*100&gt;119)</formula>
    </cfRule>
  </conditionalFormatting>
  <conditionalFormatting sqref="Q17">
    <cfRule type="expression" dxfId="11" priority="3">
      <formula>Q17/P17*100&lt;81</formula>
    </cfRule>
    <cfRule type="expression" dxfId="10" priority="4">
      <formula>Q17/P17*100&gt;119</formula>
    </cfRule>
  </conditionalFormatting>
  <conditionalFormatting sqref="R17">
    <cfRule type="expression" dxfId="9" priority="1">
      <formula>IF(Q17=0,R17/P17*100&lt;81,R17/Q17*100&lt;81)</formula>
    </cfRule>
    <cfRule type="expression" dxfId="8" priority="2">
      <formula>IF(Q17=0,R17/P17*100&gt;119,R17/Q17*100&gt;119)</formula>
    </cfRule>
  </conditionalFormatting>
  <conditionalFormatting sqref="I17">
    <cfRule type="expression" dxfId="7" priority="24">
      <formula>IF(H19=0,I19/G19*100&lt;81,I19/H19*100&lt;81)</formula>
    </cfRule>
    <cfRule type="expression" dxfId="6" priority="25">
      <formula>IF(H19=0,I19/G19*100&gt;119,I19/H19*100&gt;119)</formula>
    </cfRule>
  </conditionalFormatting>
  <pageMargins left="0.70866141732283472" right="0.70866141732283472" top="0.74803149606299213" bottom="0.74803149606299213" header="0.31496062992125984" footer="0.31496062992125984"/>
  <pageSetup paperSize="9" scale="55" fitToHeight="0" orientation="landscape" verticalDpi="0" r:id="rId2"/>
  <drawing r:id="rId3"/>
  <extLst>
    <ext xmlns:x14="http://schemas.microsoft.com/office/spreadsheetml/2009/9/main" uri="{78C0D931-6437-407d-A8EE-F0AAD7539E65}">
      <x14:conditionalFormattings>
        <x14:conditionalFormatting xmlns:xm="http://schemas.microsoft.com/office/excel/2006/main">
          <x14:cfRule type="expression" priority="51" id="{98381361-A509-4D70-B9D6-5FC1EBE962CE}">
            <xm:f>'Annual Reporting'!$L$116&lt;1</xm:f>
            <x14:dxf>
              <fill>
                <patternFill patternType="gray125">
                  <bgColor theme="0" tint="-0.34998626667073579"/>
                </patternFill>
              </fill>
            </x14:dxf>
          </x14:cfRule>
          <xm:sqref>G10:I16 G18:I19</xm:sqref>
        </x14:conditionalFormatting>
        <x14:conditionalFormatting xmlns:xm="http://schemas.microsoft.com/office/excel/2006/main">
          <x14:cfRule type="expression" priority="49" id="{BC939565-BE88-4A63-B6DC-503C98EC6B11}">
            <xm:f>'Annual Reporting'!$Q$116&lt;1</xm:f>
            <x14:dxf>
              <fill>
                <patternFill patternType="gray125">
                  <fgColor auto="1"/>
                  <bgColor theme="0" tint="-0.34998626667073579"/>
                </patternFill>
              </fill>
            </x14:dxf>
          </x14:cfRule>
          <xm:sqref>J10:L16 J18:L19</xm:sqref>
        </x14:conditionalFormatting>
        <x14:conditionalFormatting xmlns:xm="http://schemas.microsoft.com/office/excel/2006/main">
          <x14:cfRule type="expression" priority="48" id="{E374B4CE-B20D-4182-8E5C-C03D149712FA}">
            <xm:f>'Annual Reporting'!$V$116&lt;1</xm:f>
            <x14:dxf>
              <fill>
                <patternFill patternType="gray125">
                  <bgColor theme="0" tint="-0.34998626667073579"/>
                </patternFill>
              </fill>
            </x14:dxf>
          </x14:cfRule>
          <xm:sqref>M10:O16 M18:O19</xm:sqref>
        </x14:conditionalFormatting>
        <x14:conditionalFormatting xmlns:xm="http://schemas.microsoft.com/office/excel/2006/main">
          <x14:cfRule type="expression" priority="23" id="{D7DBFD1E-B386-4CD2-BC75-AA32EA282DAA}">
            <xm:f>'Annual Reporting'!$L$116&lt;1</xm:f>
            <x14:dxf>
              <fill>
                <patternFill patternType="gray125">
                  <bgColor theme="0" tint="-0.34998626667073579"/>
                </patternFill>
              </fill>
            </x14:dxf>
          </x14:cfRule>
          <xm:sqref>G17:I17</xm:sqref>
        </x14:conditionalFormatting>
        <x14:conditionalFormatting xmlns:xm="http://schemas.microsoft.com/office/excel/2006/main">
          <x14:cfRule type="expression" priority="22" id="{60B6AE4C-FCC4-4509-B245-D5BAE9EB2763}">
            <xm:f>'Annual Reporting'!$Q$116&lt;1</xm:f>
            <x14:dxf>
              <fill>
                <patternFill patternType="gray125">
                  <fgColor auto="1"/>
                  <bgColor theme="0" tint="-0.34998626667073579"/>
                </patternFill>
              </fill>
            </x14:dxf>
          </x14:cfRule>
          <xm:sqref>J17:L17</xm:sqref>
        </x14:conditionalFormatting>
        <x14:conditionalFormatting xmlns:xm="http://schemas.microsoft.com/office/excel/2006/main">
          <x14:cfRule type="expression" priority="21" id="{0C08FA44-23EB-4789-ADD8-B367EA7B4FAA}">
            <xm:f>'Annual Reporting'!$V$116&lt;1</xm:f>
            <x14:dxf>
              <fill>
                <patternFill patternType="gray125">
                  <bgColor theme="0" tint="-0.34998626667073579"/>
                </patternFill>
              </fill>
            </x14:dxf>
          </x14:cfRule>
          <xm:sqref>M17:O17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Guidance</vt:lpstr>
      <vt:lpstr>Proposal budget</vt:lpstr>
      <vt:lpstr>Drop lists</vt:lpstr>
      <vt:lpstr>Start up budget</vt:lpstr>
      <vt:lpstr>Annual Reporting</vt:lpstr>
      <vt:lpstr>Grant financial overview</vt:lpstr>
      <vt:lpstr>'Annual Reporting'!Print_Area</vt:lpstr>
      <vt:lpstr>'Grant financial overview'!Print_Area</vt:lpstr>
      <vt:lpstr>'Proposal budget'!Print_Area</vt:lpstr>
      <vt:lpstr>'Start up budget'!Print_Area</vt:lpstr>
    </vt:vector>
  </TitlesOfParts>
  <Company>Comic Relief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Jake Grout-Smith</dc:creator>
  <cp:lastModifiedBy>Jake Grout-Smith</cp:lastModifiedBy>
  <cp:lastPrinted>2017-04-24T16:48:40Z</cp:lastPrinted>
  <dcterms:created xsi:type="dcterms:W3CDTF">2017-03-13T17:59:32Z</dcterms:created>
  <dcterms:modified xsi:type="dcterms:W3CDTF">2019-05-08T17:03:14Z</dcterms:modified>
</cp:coreProperties>
</file>